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4986FC22-97F8-4823-8B1E-0F68527D9EDF}" xr6:coauthVersionLast="47" xr6:coauthVersionMax="47" xr10:uidLastSave="{00000000-0000-0000-0000-000000000000}"/>
  <bookViews>
    <workbookView xWindow="23325" yWindow="1665" windowWidth="22155" windowHeight="1902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N33" i="1" s="1"/>
  <c r="K32" i="1"/>
  <c r="N32" i="1" s="1"/>
  <c r="N14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31" i="1" l="1"/>
  <c r="N34" i="1" l="1"/>
  <c r="D10" i="1" s="1"/>
</calcChain>
</file>

<file path=xl/sharedStrings.xml><?xml version="1.0" encoding="utf-8"?>
<sst xmlns="http://schemas.openxmlformats.org/spreadsheetml/2006/main" count="55" uniqueCount="51">
  <si>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</si>
  <si>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</si>
  <si>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</si>
  <si>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</si>
  <si>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</si>
  <si>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</si>
  <si>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</si>
  <si>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</si>
  <si>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</si>
  <si>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</si>
  <si>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</si>
  <si>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</si>
  <si>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</si>
  <si>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</si>
  <si>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</si>
  <si>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</si>
  <si>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</si>
  <si>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</si>
  <si>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</si>
  <si>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</si>
  <si>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</si>
  <si>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</si>
  <si>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</si>
  <si>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</si>
  <si>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</si>
  <si>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</si>
  <si>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</si>
  <si>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</si>
  <si>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</si>
  <si>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</si>
  <si>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</si>
  <si>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</si>
  <si>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</si>
  <si>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件名：</t>
    <rPh sb="0" eb="2">
      <t>ケンメイ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</si>
  <si>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</si>
  <si>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</si>
  <si>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</si>
  <si>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</si>
  <si>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ご請求金額</t>
    <rPh sb="1" eb="3">
      <t>セイキュウ</t>
    </rPh>
    <rPh sb="3" eb="5">
      <t>キンガク</t>
    </rPh>
    <phoneticPr fontId="3"/>
  </si>
  <si>
    <t>TEL：</t>
    <phoneticPr fontId="3"/>
  </si>
  <si>
    <t>FAX：</t>
    <phoneticPr fontId="3"/>
  </si>
  <si>
    <t>Mail：</t>
    <phoneticPr fontId="3"/>
  </si>
  <si>
    <t>登録番号T1234567890123</t>
    <phoneticPr fontId="3"/>
  </si>
  <si>
    <t>納品日</t>
    <rPh sb="0" eb="3">
      <t>ノウヒンビ</t>
    </rPh>
    <phoneticPr fontId="29"/>
  </si>
  <si>
    <t>商品名／品名</t>
  </si>
  <si>
    <t>商品A</t>
  </si>
  <si>
    <t>商品B</t>
  </si>
  <si>
    <t>税率</t>
    <rPh sb="0" eb="2">
      <t>ゼイリツ</t>
    </rPh>
    <phoneticPr fontId="29"/>
  </si>
  <si>
    <t>10%対象</t>
    <rPh sb="3" eb="5">
      <t>タイショウ</t>
    </rPh>
    <phoneticPr fontId="29"/>
  </si>
  <si>
    <t>消費税</t>
  </si>
  <si>
    <t>8％対象</t>
    <rPh sb="2" eb="4">
      <t>タイショウ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</si>
</sst>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80" formatCode="&quot;¥&quot;#,##0;[Red]&quot;¥&quot;#,##0"/>
  </numFmts>
  <fonts count="33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22"/>
      <color rgb="FF2E7CA3"/>
      <name val="ＭＳ Ｐ明朝"/>
      <family val="1"/>
      <charset val="128"/>
    </font>
    <font>
      <b/>
      <sz val="16"/>
      <color rgb="FF2E7CA3"/>
      <name val="MS PMincho"/>
      <family val="1"/>
      <charset val="128"/>
    </font>
    <font>
      <sz val="10"/>
      <name val="Calibri"/>
      <family val="2"/>
    </font>
    <font>
      <sz val="12"/>
      <color rgb="FF2E7CA3"/>
      <name val="MS PMincho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3"/>
      <color rgb="FF2E7CA3"/>
      <name val="MS PMincho"/>
      <family val="1"/>
      <charset val="128"/>
    </font>
    <font>
      <sz val="14"/>
      <color rgb="FF2E7CA3"/>
      <name val="MS PMincho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DBE5F1"/>
      </patternFill>
    </fill>
  </fills>
  <borders count="29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/>
      <right/>
      <top/>
      <bottom style="medium">
        <color rgb="FF2E7CA3"/>
      </bottom>
      <diagonal/>
    </border>
  </borders>
  <cellStyleXfs count="1">
    <xf numFmtId="0" fontId="0" fillId="0" borderId="0"/>
  </cellStyleXfs>
  <cellXfs count="129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0" fillId="0" borderId="7" xfId="0" applyBorder="1" applyAlignment="1">
      <alignment vertical="top"/>
    </xf>
    <xf numFmtId="0" fontId="15" fillId="0" borderId="8" xfId="0" applyFont="1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7" fillId="0" borderId="14" xfId="0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24" fillId="0" borderId="8" xfId="0" applyNumberFormat="1" applyFont="1" applyBorder="1" applyAlignment="1">
      <alignment horizontal="left" vertical="center" indent="1" shrinkToFit="1"/>
    </xf>
    <xf numFmtId="1" fontId="24" fillId="0" borderId="8" xfId="0" applyNumberFormat="1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5" fontId="12" fillId="0" borderId="1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5" fontId="1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5" fontId="16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top" wrapText="1"/>
    </xf>
    <xf numFmtId="49" fontId="22" fillId="0" borderId="7" xfId="0" applyNumberFormat="1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8" fillId="0" borderId="3" xfId="0" applyFont="1" applyBorder="1" applyAlignment="1">
      <alignment horizontal="left" vertical="center" wrapText="1"/>
    </xf>
    <xf numFmtId="5" fontId="12" fillId="0" borderId="5" xfId="0" applyNumberFormat="1" applyFont="1" applyBorder="1" applyAlignment="1">
      <alignment horizontal="center" vertical="center" wrapText="1"/>
    </xf>
    <xf numFmtId="5" fontId="12" fillId="0" borderId="2" xfId="0" applyNumberFormat="1" applyFont="1" applyBorder="1" applyAlignment="1">
      <alignment horizontal="center" vertical="center" wrapText="1"/>
    </xf>
    <xf numFmtId="5" fontId="12" fillId="2" borderId="5" xfId="0" applyNumberFormat="1" applyFont="1" applyFill="1" applyBorder="1" applyAlignment="1">
      <alignment horizontal="center" vertical="center" wrapText="1"/>
    </xf>
    <xf numFmtId="5" fontId="12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  <xf numFmtId="5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5" fontId="26" fillId="0" borderId="20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5" fontId="12" fillId="3" borderId="15" xfId="0" applyNumberFormat="1" applyFont="1" applyFill="1" applyBorder="1" applyAlignment="1">
      <alignment vertical="center" wrapText="1"/>
    </xf>
    <xf numFmtId="5" fontId="12" fillId="3" borderId="17" xfId="0" applyNumberFormat="1" applyFont="1" applyFill="1" applyBorder="1" applyAlignment="1">
      <alignment vertical="center" wrapText="1"/>
    </xf>
    <xf numFmtId="5" fontId="12" fillId="3" borderId="28" xfId="0" applyNumberFormat="1" applyFont="1" applyFill="1" applyBorder="1" applyAlignment="1">
      <alignment vertical="center" wrapText="1"/>
    </xf>
    <xf numFmtId="5" fontId="12" fillId="3" borderId="15" xfId="0" applyNumberFormat="1" applyFont="1" applyFill="1" applyBorder="1" applyAlignment="1">
      <alignment vertical="center" wrapText="1"/>
    </xf>
    <xf numFmtId="5" fontId="12" fillId="2" borderId="17" xfId="0" applyNumberFormat="1" applyFont="1" applyFill="1" applyBorder="1" applyAlignment="1">
      <alignment horizontal="center" vertical="center" wrapText="1"/>
    </xf>
    <xf numFmtId="5" fontId="12" fillId="2" borderId="15" xfId="0" applyNumberFormat="1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5" fontId="12" fillId="0" borderId="18" xfId="0" applyNumberFormat="1" applyFont="1" applyBorder="1" applyAlignment="1">
      <alignment horizontal="center" vertical="center" wrapText="1"/>
    </xf>
    <xf numFmtId="5" fontId="12" fillId="0" borderId="27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180" fontId="12" fillId="0" borderId="5" xfId="0" applyNumberFormat="1" applyFont="1" applyBorder="1" applyAlignment="1">
      <alignment vertical="center" wrapText="1"/>
    </xf>
    <xf numFmtId="180" fontId="12" fillId="2" borderId="5" xfId="0" applyNumberFormat="1" applyFont="1" applyFill="1" applyBorder="1" applyAlignment="1">
      <alignment vertical="center" wrapText="1"/>
    </xf>
    <xf numFmtId="180" fontId="12" fillId="2" borderId="17" xfId="0" applyNumberFormat="1" applyFont="1" applyFill="1" applyBorder="1" applyAlignment="1">
      <alignment vertical="center" wrapText="1"/>
    </xf>
    <xf numFmtId="180" fontId="12" fillId="0" borderId="18" xfId="0" applyNumberFormat="1" applyFont="1" applyBorder="1" applyAlignment="1">
      <alignment vertical="center" wrapText="1"/>
    </xf>
    <xf numFmtId="9" fontId="12" fillId="0" borderId="5" xfId="0" applyNumberFormat="1" applyFont="1" applyBorder="1" applyAlignment="1">
      <alignment vertical="center" wrapText="1"/>
    </xf>
    <xf numFmtId="9" fontId="12" fillId="3" borderId="5" xfId="0" applyNumberFormat="1" applyFont="1" applyFill="1" applyBorder="1" applyAlignment="1">
      <alignment vertical="center" wrapText="1"/>
    </xf>
    <xf numFmtId="5" fontId="12" fillId="0" borderId="5" xfId="0" applyNumberFormat="1" applyFont="1" applyBorder="1" applyAlignment="1">
      <alignment vertical="center" wrapText="1"/>
    </xf>
    <xf numFmtId="5" fontId="12" fillId="3" borderId="5" xfId="0" applyNumberFormat="1" applyFont="1" applyFill="1" applyBorder="1" applyAlignment="1">
      <alignment vertical="center" wrapText="1"/>
    </xf>
    <xf numFmtId="5" fontId="12" fillId="3" borderId="17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/>
    </xf>
    <xf numFmtId="0" fontId="32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top"/>
    </xf>
    <xf numFmtId="14" fontId="30" fillId="0" borderId="5" xfId="0" applyNumberFormat="1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178" fontId="12" fillId="0" borderId="1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14" fontId="30" fillId="3" borderId="5" xfId="0" applyNumberFormat="1" applyFont="1" applyFill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2" xfId="0" applyFont="1" applyFill="1" applyBorder="1" applyAlignment="1">
      <alignment vertical="center"/>
    </xf>
    <xf numFmtId="178" fontId="12" fillId="2" borderId="5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" xfId="0" applyFont="1" applyBorder="1" applyAlignment="1">
      <alignment vertical="center"/>
    </xf>
    <xf numFmtId="178" fontId="12" fillId="0" borderId="5" xfId="0" applyNumberFormat="1" applyFont="1" applyBorder="1" applyAlignment="1">
      <alignment horizontal="right" vertical="center"/>
    </xf>
    <xf numFmtId="0" fontId="30" fillId="3" borderId="5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2" fillId="2" borderId="17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vertical="center"/>
    </xf>
    <xf numFmtId="0" fontId="28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46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0</xdr:row>
      <xdr:rowOff>6350</xdr:rowOff>
    </xdr:from>
    <xdr:ext cx="8477249" cy="284072"/>
    <xdr:pic>
      <xdr:nvPicPr>
        <xdr:cNvPr id="4" name="image1.png">
          <a:extLst>
            <a:ext uri="{FF2B5EF4-FFF2-40B4-BE49-F238E27FC236}">
              <a16:creationId xmlns:a16="http://schemas.microsoft.com/office/drawing/2014/main" id="{649F1569-7D09-4079-93D4-33B7448B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6350"/>
          <a:ext cx="8477249" cy="284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5"/>
  <sheetViews>
    <sheetView tabSelected="1" zoomScaleNormal="100" workbookViewId="0"/>
  </sheetViews>
  <sheetFormatPr defaultColWidth="9" defaultRowHeight="12.75"/>
  <cols>
    <col min="1" max="1" width="2.1640625" customWidth="1"/>
    <col min="2" max="2" width="9.83203125" customWidth="1"/>
    <col min="3" max="3" width="13" bestFit="1" customWidth="1"/>
    <col min="4" max="7" width="9.83203125" customWidth="1"/>
    <col min="8" max="9" width="7.6640625" customWidth="1"/>
    <col min="10" max="10" width="12.6640625" bestFit="1" customWidth="1"/>
    <col min="11" max="12" width="9.83203125" customWidth="1"/>
    <col min="13" max="13" width="12.1640625" bestFit="1" customWidth="1"/>
    <col min="14" max="15" width="9.83203125" customWidth="1"/>
    <col min="16" max="16" width="2.1640625" customWidth="1"/>
  </cols>
  <sheetData>
    <row r="1" spans="1:17" ht="25.5">
      <c r="A1" s="31"/>
      <c r="B1" s="64" t="s">
        <v>30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7" ht="23.1" customHeight="1">
      <c r="A2" s="31"/>
      <c r="C2" s="33"/>
      <c r="D2" s="33"/>
      <c r="E2" s="33"/>
      <c r="F2" s="33"/>
      <c r="G2" s="33"/>
      <c r="H2" s="32"/>
      <c r="I2" s="32"/>
      <c r="J2" s="33"/>
      <c r="K2" s="33"/>
      <c r="L2" s="33"/>
      <c r="M2" s="40" t="s">
        <v>0</v>
      </c>
      <c r="N2" s="63" t="s">
        <v>31</v>
      </c>
      <c r="O2" s="63"/>
    </row>
    <row r="3" spans="1:17" ht="23.1" customHeight="1">
      <c r="A3" s="5"/>
      <c r="B3" s="60" t="s">
        <v>33</v>
      </c>
      <c r="C3" s="60"/>
      <c r="D3" s="60"/>
      <c r="E3" s="60"/>
      <c r="F3" s="60"/>
      <c r="G3" s="4"/>
      <c r="H3" s="34"/>
      <c r="I3" s="35"/>
      <c r="J3" s="4"/>
      <c r="L3" s="25"/>
      <c r="M3" s="38" t="s">
        <v>1</v>
      </c>
      <c r="N3" s="62"/>
      <c r="O3" s="62"/>
    </row>
    <row r="4" spans="1:17" ht="23.1" customHeight="1">
      <c r="A4" s="5"/>
      <c r="B4" s="61" t="s">
        <v>3</v>
      </c>
      <c r="C4" s="61"/>
      <c r="D4" s="61"/>
      <c r="E4" s="61"/>
      <c r="F4" s="61"/>
      <c r="G4" s="23" t="s">
        <v>2</v>
      </c>
      <c r="H4" s="7"/>
      <c r="J4" s="58" t="s">
        <v>3</v>
      </c>
      <c r="K4" s="58"/>
      <c r="L4" s="58"/>
      <c r="M4" s="58"/>
      <c r="N4" s="58"/>
      <c r="O4" s="58"/>
      <c r="P4" s="7"/>
      <c r="Q4" s="7"/>
    </row>
    <row r="5" spans="1:17" ht="23.1" customHeight="1">
      <c r="A5" s="5"/>
      <c r="B5" s="59" t="s">
        <v>4</v>
      </c>
      <c r="C5" s="59"/>
      <c r="D5" s="59"/>
      <c r="E5" s="59"/>
      <c r="F5" s="59"/>
      <c r="G5" s="24"/>
      <c r="H5" s="24"/>
      <c r="J5" s="59" t="s">
        <v>42</v>
      </c>
      <c r="K5" s="59"/>
      <c r="L5" s="59"/>
      <c r="M5" s="59"/>
      <c r="N5" s="59"/>
      <c r="O5" s="59"/>
    </row>
    <row r="6" spans="1:17" ht="23.1" customHeight="1">
      <c r="A6" s="5"/>
      <c r="B6" s="59" t="s">
        <v>5</v>
      </c>
      <c r="C6" s="59"/>
      <c r="D6" s="59"/>
      <c r="E6" s="59"/>
      <c r="F6" s="59"/>
      <c r="G6" s="24"/>
      <c r="H6" s="24"/>
      <c r="J6" s="59" t="s">
        <v>4</v>
      </c>
      <c r="K6" s="59"/>
      <c r="L6" s="59"/>
      <c r="M6" s="59"/>
      <c r="N6" s="59"/>
      <c r="O6" s="59"/>
    </row>
    <row r="7" spans="1:17" ht="23.1" customHeight="1">
      <c r="A7" s="5"/>
      <c r="B7" s="59" t="s">
        <v>7</v>
      </c>
      <c r="C7" s="59"/>
      <c r="D7" s="59"/>
      <c r="E7" s="59"/>
      <c r="F7" s="59"/>
      <c r="G7" s="24"/>
      <c r="H7" s="24"/>
      <c r="J7" s="59" t="s">
        <v>5</v>
      </c>
      <c r="K7" s="59"/>
      <c r="L7" s="59"/>
      <c r="M7" s="59"/>
      <c r="N7" s="59"/>
      <c r="O7" s="59"/>
    </row>
    <row r="8" spans="1:17" ht="23.1" customHeight="1">
      <c r="A8" s="5"/>
      <c r="B8" s="24"/>
      <c r="C8" s="24"/>
      <c r="D8" s="24"/>
      <c r="E8" s="24"/>
      <c r="F8" s="24"/>
      <c r="G8" s="24"/>
      <c r="H8" s="24"/>
      <c r="J8" s="59" t="s">
        <v>6</v>
      </c>
      <c r="K8" s="59"/>
      <c r="L8" s="59"/>
      <c r="M8" s="59"/>
      <c r="N8" s="59"/>
      <c r="O8" s="59"/>
    </row>
    <row r="9" spans="1:17" ht="23.1" customHeight="1" thickBot="1">
      <c r="A9" s="5"/>
      <c r="B9" s="55" t="s">
        <v>8</v>
      </c>
      <c r="C9" s="55"/>
      <c r="D9" s="55"/>
      <c r="E9" s="55"/>
      <c r="F9" s="55"/>
      <c r="G9" s="4"/>
      <c r="H9" s="4"/>
      <c r="J9" s="39" t="s">
        <v>39</v>
      </c>
      <c r="K9" s="59"/>
      <c r="L9" s="59"/>
      <c r="M9" s="59"/>
      <c r="N9" s="59"/>
      <c r="O9" s="59"/>
    </row>
    <row r="10" spans="1:17" ht="36.6" customHeight="1" thickTop="1" thickBot="1">
      <c r="A10" s="5"/>
      <c r="B10" s="56" t="s">
        <v>38</v>
      </c>
      <c r="C10" s="56"/>
      <c r="D10" s="76">
        <f>N34</f>
        <v>3790</v>
      </c>
      <c r="E10" s="77"/>
      <c r="F10" s="77"/>
      <c r="G10" s="78"/>
      <c r="H10" s="4"/>
      <c r="I10" s="4"/>
      <c r="J10" s="39" t="s">
        <v>40</v>
      </c>
      <c r="K10" s="59"/>
      <c r="L10" s="59"/>
      <c r="M10" s="59"/>
      <c r="N10" s="59"/>
      <c r="O10" s="59"/>
    </row>
    <row r="11" spans="1:17" ht="23.1" customHeight="1" thickTop="1">
      <c r="A11" s="5"/>
      <c r="B11" s="60" t="s">
        <v>32</v>
      </c>
      <c r="C11" s="60"/>
      <c r="D11" s="60"/>
      <c r="E11" s="60"/>
      <c r="F11" s="60"/>
      <c r="G11" s="4"/>
      <c r="H11" s="4"/>
      <c r="I11" s="4"/>
      <c r="J11" s="39" t="s">
        <v>41</v>
      </c>
      <c r="K11" s="66"/>
      <c r="L11" s="66"/>
      <c r="M11" s="66"/>
      <c r="N11" s="66"/>
      <c r="O11" s="66"/>
    </row>
    <row r="12" spans="1:17" ht="29.25" thickBot="1">
      <c r="A12" s="5"/>
      <c r="B12" s="12" t="s">
        <v>9</v>
      </c>
      <c r="C12" s="128" t="s">
        <v>43</v>
      </c>
      <c r="D12" s="79" t="s">
        <v>44</v>
      </c>
      <c r="E12" s="80"/>
      <c r="F12" s="80"/>
      <c r="G12" s="81"/>
      <c r="H12" s="57" t="s">
        <v>11</v>
      </c>
      <c r="I12" s="57"/>
      <c r="J12" s="88" t="s">
        <v>10</v>
      </c>
      <c r="K12" s="89"/>
      <c r="L12" s="92" t="s">
        <v>26</v>
      </c>
      <c r="M12" s="128" t="s">
        <v>47</v>
      </c>
      <c r="N12" s="57" t="s">
        <v>12</v>
      </c>
      <c r="O12" s="57"/>
    </row>
    <row r="13" spans="1:17" ht="20.100000000000001" customHeight="1" thickTop="1">
      <c r="A13" s="5"/>
      <c r="B13" s="13">
        <v>1</v>
      </c>
      <c r="C13" s="106">
        <v>45839</v>
      </c>
      <c r="D13" s="107" t="s">
        <v>45</v>
      </c>
      <c r="E13" s="108"/>
      <c r="F13" s="108"/>
      <c r="G13" s="109"/>
      <c r="H13" s="110">
        <v>1</v>
      </c>
      <c r="I13" s="111" t="s">
        <v>13</v>
      </c>
      <c r="J13" s="90">
        <v>1000</v>
      </c>
      <c r="K13" s="91"/>
      <c r="L13" s="96">
        <v>-500</v>
      </c>
      <c r="M13" s="97">
        <v>0.1</v>
      </c>
      <c r="N13" s="47">
        <f>IF(D13="","",ROUNDUP(H13*J13,0)+L13)</f>
        <v>500</v>
      </c>
      <c r="O13" s="47"/>
    </row>
    <row r="14" spans="1:17" ht="20.100000000000001" customHeight="1">
      <c r="A14" s="5"/>
      <c r="B14" s="14">
        <v>2</v>
      </c>
      <c r="C14" s="112">
        <v>45839</v>
      </c>
      <c r="D14" s="113" t="s">
        <v>46</v>
      </c>
      <c r="E14" s="114"/>
      <c r="F14" s="114"/>
      <c r="G14" s="115"/>
      <c r="H14" s="116">
        <v>2</v>
      </c>
      <c r="I14" s="117" t="s">
        <v>14</v>
      </c>
      <c r="J14" s="69">
        <v>2000</v>
      </c>
      <c r="K14" s="70"/>
      <c r="L14" s="94">
        <v>-1000</v>
      </c>
      <c r="M14" s="98">
        <v>0.08</v>
      </c>
      <c r="N14" s="69">
        <f>IF(D14="","",ROUNDUP(H14*J14,0)+L14)</f>
        <v>3000</v>
      </c>
      <c r="O14" s="70"/>
    </row>
    <row r="15" spans="1:17" ht="20.100000000000001" customHeight="1">
      <c r="A15" s="2"/>
      <c r="B15" s="13">
        <v>3</v>
      </c>
      <c r="C15" s="118"/>
      <c r="D15" s="119"/>
      <c r="E15" s="120"/>
      <c r="F15" s="120"/>
      <c r="G15" s="121"/>
      <c r="H15" s="122"/>
      <c r="I15" s="111" t="s">
        <v>15</v>
      </c>
      <c r="J15" s="67"/>
      <c r="K15" s="68"/>
      <c r="L15" s="93"/>
      <c r="M15" s="99"/>
      <c r="N15" s="67" t="str">
        <f t="shared" ref="N14:N30" si="0">IF(D15="","",ROUNDUP(H15*J15,0)+L15)</f>
        <v/>
      </c>
      <c r="O15" s="68"/>
      <c r="P15" s="2"/>
    </row>
    <row r="16" spans="1:17" ht="20.100000000000001" customHeight="1">
      <c r="A16" s="2"/>
      <c r="B16" s="14">
        <v>4</v>
      </c>
      <c r="C16" s="123"/>
      <c r="D16" s="113"/>
      <c r="E16" s="114"/>
      <c r="F16" s="114"/>
      <c r="G16" s="115"/>
      <c r="H16" s="116"/>
      <c r="I16" s="117" t="s">
        <v>16</v>
      </c>
      <c r="J16" s="69"/>
      <c r="K16" s="70"/>
      <c r="L16" s="94"/>
      <c r="M16" s="100"/>
      <c r="N16" s="69" t="str">
        <f t="shared" si="0"/>
        <v/>
      </c>
      <c r="O16" s="70"/>
      <c r="P16" s="2"/>
    </row>
    <row r="17" spans="1:20" ht="20.100000000000001" customHeight="1">
      <c r="A17" s="3"/>
      <c r="B17" s="13">
        <v>5</v>
      </c>
      <c r="C17" s="118"/>
      <c r="D17" s="119"/>
      <c r="E17" s="120"/>
      <c r="F17" s="120"/>
      <c r="G17" s="121"/>
      <c r="H17" s="122"/>
      <c r="I17" s="111" t="s">
        <v>17</v>
      </c>
      <c r="J17" s="67"/>
      <c r="K17" s="68"/>
      <c r="L17" s="93"/>
      <c r="M17" s="99"/>
      <c r="N17" s="67" t="str">
        <f t="shared" si="0"/>
        <v/>
      </c>
      <c r="O17" s="68"/>
      <c r="P17" s="3"/>
    </row>
    <row r="18" spans="1:20" ht="20.100000000000001" customHeight="1">
      <c r="A18" s="2"/>
      <c r="B18" s="14">
        <v>6</v>
      </c>
      <c r="C18" s="123"/>
      <c r="D18" s="113"/>
      <c r="E18" s="114"/>
      <c r="F18" s="114"/>
      <c r="G18" s="115"/>
      <c r="H18" s="116"/>
      <c r="I18" s="124"/>
      <c r="J18" s="69"/>
      <c r="K18" s="70"/>
      <c r="L18" s="94"/>
      <c r="M18" s="100"/>
      <c r="N18" s="69" t="str">
        <f t="shared" si="0"/>
        <v/>
      </c>
      <c r="O18" s="70"/>
      <c r="P18" s="2"/>
      <c r="S18" s="65"/>
      <c r="T18" s="65"/>
    </row>
    <row r="19" spans="1:20" ht="20.100000000000001" customHeight="1">
      <c r="A19" s="2"/>
      <c r="B19" s="13">
        <v>7</v>
      </c>
      <c r="C19" s="118"/>
      <c r="D19" s="119"/>
      <c r="E19" s="120"/>
      <c r="F19" s="120"/>
      <c r="G19" s="121"/>
      <c r="H19" s="122"/>
      <c r="I19" s="125"/>
      <c r="J19" s="67"/>
      <c r="K19" s="68"/>
      <c r="L19" s="93"/>
      <c r="M19" s="99"/>
      <c r="N19" s="67" t="str">
        <f t="shared" si="0"/>
        <v/>
      </c>
      <c r="O19" s="68"/>
      <c r="P19" s="2"/>
      <c r="S19" s="6"/>
    </row>
    <row r="20" spans="1:20" ht="20.100000000000001" customHeight="1">
      <c r="A20" s="2"/>
      <c r="B20" s="14">
        <v>8</v>
      </c>
      <c r="C20" s="123"/>
      <c r="D20" s="113"/>
      <c r="E20" s="114"/>
      <c r="F20" s="114"/>
      <c r="G20" s="115"/>
      <c r="H20" s="116"/>
      <c r="I20" s="124"/>
      <c r="J20" s="69"/>
      <c r="K20" s="70"/>
      <c r="L20" s="94"/>
      <c r="M20" s="100"/>
      <c r="N20" s="69" t="str">
        <f t="shared" si="0"/>
        <v/>
      </c>
      <c r="O20" s="70"/>
      <c r="P20" s="2"/>
    </row>
    <row r="21" spans="1:20" ht="20.100000000000001" customHeight="1">
      <c r="A21" s="2"/>
      <c r="B21" s="13">
        <v>9</v>
      </c>
      <c r="C21" s="118"/>
      <c r="D21" s="119"/>
      <c r="E21" s="120"/>
      <c r="F21" s="120"/>
      <c r="G21" s="121"/>
      <c r="H21" s="122"/>
      <c r="I21" s="125"/>
      <c r="J21" s="67"/>
      <c r="K21" s="68"/>
      <c r="L21" s="93"/>
      <c r="M21" s="99"/>
      <c r="N21" s="67" t="str">
        <f t="shared" si="0"/>
        <v/>
      </c>
      <c r="O21" s="68"/>
      <c r="P21" s="2"/>
    </row>
    <row r="22" spans="1:20" ht="20.100000000000001" customHeight="1">
      <c r="A22" s="2"/>
      <c r="B22" s="14">
        <v>10</v>
      </c>
      <c r="C22" s="123"/>
      <c r="D22" s="113"/>
      <c r="E22" s="114"/>
      <c r="F22" s="114"/>
      <c r="G22" s="115"/>
      <c r="H22" s="116"/>
      <c r="I22" s="124"/>
      <c r="J22" s="69"/>
      <c r="K22" s="70"/>
      <c r="L22" s="94"/>
      <c r="M22" s="100"/>
      <c r="N22" s="69" t="str">
        <f t="shared" si="0"/>
        <v/>
      </c>
      <c r="O22" s="70"/>
      <c r="P22" s="2"/>
    </row>
    <row r="23" spans="1:20" ht="20.100000000000001" customHeight="1">
      <c r="A23" s="2"/>
      <c r="B23" s="13">
        <v>11</v>
      </c>
      <c r="C23" s="118"/>
      <c r="D23" s="119"/>
      <c r="E23" s="120"/>
      <c r="F23" s="120"/>
      <c r="G23" s="121"/>
      <c r="H23" s="122"/>
      <c r="I23" s="125"/>
      <c r="J23" s="67"/>
      <c r="K23" s="68"/>
      <c r="L23" s="93"/>
      <c r="M23" s="99"/>
      <c r="N23" s="67" t="str">
        <f t="shared" si="0"/>
        <v/>
      </c>
      <c r="O23" s="68"/>
      <c r="P23" s="2"/>
    </row>
    <row r="24" spans="1:20" ht="20.100000000000001" customHeight="1">
      <c r="A24" s="1"/>
      <c r="B24" s="14">
        <v>12</v>
      </c>
      <c r="C24" s="123"/>
      <c r="D24" s="113"/>
      <c r="E24" s="114"/>
      <c r="F24" s="114"/>
      <c r="G24" s="115"/>
      <c r="H24" s="116"/>
      <c r="I24" s="124"/>
      <c r="J24" s="69"/>
      <c r="K24" s="70"/>
      <c r="L24" s="94"/>
      <c r="M24" s="100"/>
      <c r="N24" s="69" t="str">
        <f t="shared" si="0"/>
        <v/>
      </c>
      <c r="O24" s="70"/>
      <c r="P24" s="1"/>
    </row>
    <row r="25" spans="1:20" ht="20.100000000000001" customHeight="1">
      <c r="A25" s="1"/>
      <c r="B25" s="13">
        <v>13</v>
      </c>
      <c r="C25" s="118"/>
      <c r="D25" s="119"/>
      <c r="E25" s="120"/>
      <c r="F25" s="120"/>
      <c r="G25" s="121"/>
      <c r="H25" s="122"/>
      <c r="I25" s="125"/>
      <c r="J25" s="67"/>
      <c r="K25" s="68"/>
      <c r="L25" s="93"/>
      <c r="M25" s="99"/>
      <c r="N25" s="67" t="str">
        <f t="shared" si="0"/>
        <v/>
      </c>
      <c r="O25" s="68"/>
      <c r="P25" s="1"/>
    </row>
    <row r="26" spans="1:20" ht="20.100000000000001" customHeight="1">
      <c r="A26" s="1"/>
      <c r="B26" s="14">
        <v>14</v>
      </c>
      <c r="C26" s="123"/>
      <c r="D26" s="113"/>
      <c r="E26" s="114"/>
      <c r="F26" s="114"/>
      <c r="G26" s="115"/>
      <c r="H26" s="116"/>
      <c r="I26" s="124"/>
      <c r="J26" s="69"/>
      <c r="K26" s="70"/>
      <c r="L26" s="94"/>
      <c r="M26" s="100"/>
      <c r="N26" s="69" t="str">
        <f t="shared" si="0"/>
        <v/>
      </c>
      <c r="O26" s="70"/>
      <c r="P26" s="1"/>
    </row>
    <row r="27" spans="1:20" ht="20.100000000000001" customHeight="1">
      <c r="A27" s="2"/>
      <c r="B27" s="13">
        <v>15</v>
      </c>
      <c r="C27" s="118"/>
      <c r="D27" s="119"/>
      <c r="E27" s="120"/>
      <c r="F27" s="120"/>
      <c r="G27" s="121"/>
      <c r="H27" s="122"/>
      <c r="I27" s="125"/>
      <c r="J27" s="67"/>
      <c r="K27" s="68"/>
      <c r="L27" s="93"/>
      <c r="M27" s="99"/>
      <c r="N27" s="67" t="str">
        <f t="shared" si="0"/>
        <v/>
      </c>
      <c r="O27" s="68"/>
      <c r="P27" s="2"/>
    </row>
    <row r="28" spans="1:20" ht="20.100000000000001" customHeight="1">
      <c r="A28" s="2"/>
      <c r="B28" s="14">
        <v>16</v>
      </c>
      <c r="C28" s="123"/>
      <c r="D28" s="113"/>
      <c r="E28" s="114"/>
      <c r="F28" s="114"/>
      <c r="G28" s="115"/>
      <c r="H28" s="116"/>
      <c r="I28" s="124"/>
      <c r="J28" s="69"/>
      <c r="K28" s="70"/>
      <c r="L28" s="94"/>
      <c r="M28" s="100"/>
      <c r="N28" s="69" t="str">
        <f t="shared" si="0"/>
        <v/>
      </c>
      <c r="O28" s="70"/>
      <c r="P28" s="2"/>
    </row>
    <row r="29" spans="1:20" ht="20.100000000000001" customHeight="1">
      <c r="A29" s="2"/>
      <c r="B29" s="13">
        <v>17</v>
      </c>
      <c r="C29" s="118"/>
      <c r="D29" s="119"/>
      <c r="E29" s="120"/>
      <c r="F29" s="120"/>
      <c r="G29" s="121"/>
      <c r="H29" s="122"/>
      <c r="I29" s="125"/>
      <c r="J29" s="67"/>
      <c r="K29" s="68"/>
      <c r="L29" s="93"/>
      <c r="M29" s="99"/>
      <c r="N29" s="67" t="str">
        <f t="shared" si="0"/>
        <v/>
      </c>
      <c r="O29" s="68"/>
      <c r="P29" s="2"/>
    </row>
    <row r="30" spans="1:20" ht="20.100000000000001" customHeight="1" thickBot="1">
      <c r="B30" s="15">
        <v>18</v>
      </c>
      <c r="C30" s="82"/>
      <c r="D30" s="83"/>
      <c r="E30" s="84"/>
      <c r="F30" s="84"/>
      <c r="G30" s="85"/>
      <c r="H30" s="126"/>
      <c r="I30" s="127"/>
      <c r="J30" s="86"/>
      <c r="K30" s="87"/>
      <c r="L30" s="95"/>
      <c r="M30" s="101"/>
      <c r="N30" s="86" t="str">
        <f t="shared" si="0"/>
        <v/>
      </c>
      <c r="O30" s="87"/>
    </row>
    <row r="31" spans="1:20" ht="20.100000000000001" customHeight="1">
      <c r="B31" s="16"/>
      <c r="L31" s="19" t="s">
        <v>18</v>
      </c>
      <c r="M31" s="20" t="s">
        <v>20</v>
      </c>
      <c r="N31" s="51">
        <f>SUM(N13:O30)</f>
        <v>3500</v>
      </c>
      <c r="O31" s="52"/>
    </row>
    <row r="32" spans="1:20" ht="20.100000000000001" customHeight="1">
      <c r="B32" s="16"/>
      <c r="J32" s="102" t="s">
        <v>48</v>
      </c>
      <c r="K32" s="51">
        <f>SUMIFS(N13:N30,M13:M30,"10%")</f>
        <v>500</v>
      </c>
      <c r="L32" s="103"/>
      <c r="M32" s="104" t="s">
        <v>49</v>
      </c>
      <c r="N32" s="51">
        <f>ROUND(K32*0.1,0)</f>
        <v>50</v>
      </c>
      <c r="O32" s="105"/>
    </row>
    <row r="33" spans="2:15" ht="20.100000000000001" customHeight="1">
      <c r="B33" s="16"/>
      <c r="J33" s="102" t="s">
        <v>50</v>
      </c>
      <c r="K33" s="51">
        <f>SUMIFS(N13:N30,M13:M30,"8%")</f>
        <v>3000</v>
      </c>
      <c r="L33" s="103"/>
      <c r="M33" s="104" t="s">
        <v>49</v>
      </c>
      <c r="N33" s="51">
        <f>ROUND(K33*0.08,0)</f>
        <v>240</v>
      </c>
      <c r="O33" s="105"/>
    </row>
    <row r="34" spans="2:15" ht="20.100000000000001" customHeight="1">
      <c r="B34" s="17"/>
      <c r="C34" s="18"/>
      <c r="D34" s="18"/>
      <c r="E34" s="18"/>
      <c r="F34" s="18"/>
      <c r="G34" s="18"/>
      <c r="H34" s="18"/>
      <c r="I34" s="18"/>
      <c r="J34" s="18"/>
      <c r="K34" s="18"/>
      <c r="L34" s="21" t="s">
        <v>19</v>
      </c>
      <c r="M34" s="22" t="s">
        <v>21</v>
      </c>
      <c r="N34" s="53">
        <f>SUM(N31:O33)</f>
        <v>3790</v>
      </c>
      <c r="O34" s="54"/>
    </row>
    <row r="35" spans="2:15" ht="20.100000000000001" customHeight="1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1"/>
      <c r="M35" s="72"/>
      <c r="N35" s="74"/>
      <c r="O35" s="75"/>
    </row>
    <row r="37" spans="2:15" ht="15" customHeight="1">
      <c r="B37" s="9" t="s">
        <v>22</v>
      </c>
      <c r="C37" s="8"/>
      <c r="D37" s="8"/>
      <c r="E37" s="8"/>
      <c r="F37" s="10"/>
      <c r="G37" s="10"/>
      <c r="H37" s="10"/>
      <c r="I37" s="10"/>
      <c r="J37" s="10"/>
      <c r="K37" s="10"/>
      <c r="L37" s="10"/>
      <c r="M37" s="10"/>
      <c r="N37" s="10"/>
      <c r="O37" s="11"/>
    </row>
    <row r="38" spans="2:15" ht="15" customHeight="1"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50"/>
    </row>
    <row r="39" spans="2:15" ht="15" customHeight="1"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50"/>
    </row>
    <row r="40" spans="2:15" ht="15" customHeight="1"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50"/>
    </row>
    <row r="41" spans="2:15" ht="15" customHeight="1"/>
    <row r="42" spans="2:15" ht="15" customHeight="1">
      <c r="B42" s="36" t="s">
        <v>34</v>
      </c>
      <c r="C42" s="37"/>
      <c r="D42" s="26"/>
      <c r="E42" s="26"/>
      <c r="F42" s="26"/>
      <c r="G42" s="26"/>
      <c r="H42" s="26"/>
      <c r="I42" s="27"/>
    </row>
    <row r="43" spans="2:15" ht="15" customHeight="1">
      <c r="B43" s="41" t="s">
        <v>28</v>
      </c>
      <c r="C43" s="42"/>
      <c r="D43" s="28" t="s">
        <v>35</v>
      </c>
      <c r="E43" s="45" t="s">
        <v>36</v>
      </c>
      <c r="F43" s="45"/>
      <c r="G43" s="45"/>
      <c r="H43" s="45"/>
      <c r="I43" s="46"/>
    </row>
    <row r="44" spans="2:15" ht="15" customHeight="1">
      <c r="B44" s="41" t="s">
        <v>27</v>
      </c>
      <c r="C44" s="42"/>
      <c r="D44" s="29" t="s">
        <v>37</v>
      </c>
      <c r="E44" s="45" t="s">
        <v>23</v>
      </c>
      <c r="F44" s="45"/>
      <c r="G44" s="45"/>
      <c r="H44" s="45"/>
      <c r="I44" s="46"/>
    </row>
    <row r="45" spans="2:15" ht="15" customHeight="1">
      <c r="B45" s="41" t="s">
        <v>29</v>
      </c>
      <c r="C45" s="42"/>
      <c r="D45" s="30" t="s">
        <v>24</v>
      </c>
      <c r="E45" s="43" t="s">
        <v>25</v>
      </c>
      <c r="F45" s="43"/>
      <c r="G45" s="43"/>
      <c r="H45" s="43"/>
      <c r="I45" s="44"/>
    </row>
  </sheetData>
  <mergeCells count="92">
    <mergeCell ref="K32:L32"/>
    <mergeCell ref="N32:O32"/>
    <mergeCell ref="K33:L33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N29:O29"/>
    <mergeCell ref="J30:K30"/>
    <mergeCell ref="J22:K22"/>
    <mergeCell ref="J23:K23"/>
    <mergeCell ref="J24:K24"/>
    <mergeCell ref="N30:O30"/>
    <mergeCell ref="J27:K27"/>
    <mergeCell ref="N27:O27"/>
    <mergeCell ref="J28:K28"/>
    <mergeCell ref="N28:O28"/>
    <mergeCell ref="N25:O25"/>
    <mergeCell ref="N26:O26"/>
    <mergeCell ref="J29:K29"/>
    <mergeCell ref="D30:G30"/>
    <mergeCell ref="J19:K19"/>
    <mergeCell ref="N21:O21"/>
    <mergeCell ref="N22:O22"/>
    <mergeCell ref="N23:O23"/>
    <mergeCell ref="N24:O24"/>
    <mergeCell ref="J18:K18"/>
    <mergeCell ref="N18:O18"/>
    <mergeCell ref="N19:O19"/>
    <mergeCell ref="N20:O20"/>
    <mergeCell ref="J20:K20"/>
    <mergeCell ref="J21:K21"/>
    <mergeCell ref="B3:F3"/>
    <mergeCell ref="N3:O3"/>
    <mergeCell ref="N2:O2"/>
    <mergeCell ref="B1:O1"/>
    <mergeCell ref="S18:T18"/>
    <mergeCell ref="N16:O16"/>
    <mergeCell ref="N14:O14"/>
    <mergeCell ref="N15:O15"/>
    <mergeCell ref="N12:O12"/>
    <mergeCell ref="N13:O13"/>
    <mergeCell ref="N17:O17"/>
    <mergeCell ref="J13:K13"/>
    <mergeCell ref="J16:K16"/>
    <mergeCell ref="J17:K17"/>
    <mergeCell ref="B9:F9"/>
    <mergeCell ref="B10:C10"/>
    <mergeCell ref="D10:G10"/>
    <mergeCell ref="J15:K15"/>
    <mergeCell ref="J12:K12"/>
    <mergeCell ref="H12:I12"/>
    <mergeCell ref="J4:O4"/>
    <mergeCell ref="K10:O10"/>
    <mergeCell ref="K9:O9"/>
    <mergeCell ref="B11:F11"/>
    <mergeCell ref="B4:F4"/>
    <mergeCell ref="J7:O7"/>
    <mergeCell ref="J6:O6"/>
    <mergeCell ref="J5:O5"/>
    <mergeCell ref="B5:F5"/>
    <mergeCell ref="B6:F6"/>
    <mergeCell ref="B7:F7"/>
    <mergeCell ref="J14:K14"/>
    <mergeCell ref="J8:O8"/>
    <mergeCell ref="K11:O11"/>
    <mergeCell ref="B45:C45"/>
    <mergeCell ref="B44:C44"/>
    <mergeCell ref="B43:C43"/>
    <mergeCell ref="E45:I45"/>
    <mergeCell ref="E44:I44"/>
    <mergeCell ref="E43:I43"/>
    <mergeCell ref="J25:K25"/>
    <mergeCell ref="J26:K26"/>
    <mergeCell ref="B38:O40"/>
    <mergeCell ref="N31:O31"/>
    <mergeCell ref="N33:O33"/>
    <mergeCell ref="N34:O34"/>
  </mergeCells>
  <phoneticPr fontId="3"/>
  <pageMargins left="0.7" right="0.7" top="0.75" bottom="0.75" header="0.3" footer="0.3"/>
  <pageSetup paperSize="9" scale="67" orientation="portrait" horizontalDpi="1200" verticalDpi="1200" r:id="rId1"/>
  <ignoredErrors>
    <ignoredError sqref="E4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2025-07-07T16:28:38Z</cp:lastPrinted>
  <dcterms:created xsi:type="dcterms:W3CDTF">2022-06-27T04:33:41Z</dcterms:created>
  <dcterms:modified xsi:type="dcterms:W3CDTF">2025-07-07T19:16:01Z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