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yata\Downloads\適格請求書対応Excelテンプレート\"/>
    </mc:Choice>
  </mc:AlternateContent>
  <xr:revisionPtr revIDLastSave="0" documentId="13_ncr:1_{EA7DA39F-3D15-4E87-8947-71E71D3FB209}" xr6:coauthVersionLast="47" xr6:coauthVersionMax="47" xr10:uidLastSave="{00000000-0000-0000-0000-000000000000}"/>
  <bookViews>
    <workbookView xWindow="20640" yWindow="1950" windowWidth="22155" windowHeight="19020" xr2:uid="{00000000-000D-0000-FFFF-FFFF00000000}"/>
  </bookViews>
  <sheets>
    <sheet name="請求書" sheetId="1" r:id="rId1"/>
    <sheet name="送付状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HdOuPYHs25/LGgMYKc3DPotIsPwpxHUemMxDY0Stxso="/>
    </ext>
  </extLst>
</workbook>
</file>

<file path=xl/calcChain.xml><?xml version="1.0" encoding="utf-8"?>
<calcChain xmlns="http://schemas.openxmlformats.org/spreadsheetml/2006/main">
  <c r="I12" i="3" l="1"/>
  <c r="I11" i="3"/>
  <c r="I10" i="3"/>
  <c r="H9" i="3"/>
  <c r="H7" i="3"/>
  <c r="H8" i="3"/>
  <c r="H6" i="3"/>
  <c r="H5" i="3"/>
  <c r="I2" i="3"/>
  <c r="B4" i="3"/>
  <c r="B3" i="3"/>
  <c r="L13" i="1" l="1"/>
  <c r="L23" i="1" l="1"/>
  <c r="L21" i="1"/>
  <c r="L24" i="1"/>
  <c r="L22" i="1"/>
  <c r="L30" i="1"/>
  <c r="L29" i="1"/>
  <c r="L28" i="1"/>
  <c r="L27" i="1"/>
  <c r="L26" i="1"/>
  <c r="L25" i="1"/>
  <c r="L20" i="1"/>
  <c r="L19" i="1"/>
  <c r="L18" i="1"/>
  <c r="L17" i="1"/>
  <c r="L16" i="1"/>
  <c r="L15" i="1"/>
  <c r="L14" i="1"/>
  <c r="I33" i="1" s="1"/>
  <c r="L33" i="1" s="1"/>
  <c r="I32" i="1"/>
  <c r="L32" i="1" s="1"/>
  <c r="L31" i="1" l="1"/>
  <c r="L34" i="1" s="1"/>
  <c r="D10" i="1" l="1"/>
</calcChain>
</file>

<file path=xl/sharedStrings.xml><?xml version="1.0" encoding="utf-8"?>
<sst xmlns="http://schemas.openxmlformats.org/spreadsheetml/2006/main" count="65" uniqueCount="61">
  <si>
    <t>請求書</t>
  </si>
  <si>
    <t>請求日</t>
  </si>
  <si>
    <t>年　月　日</t>
  </si>
  <si>
    <t>件名：</t>
  </si>
  <si>
    <t>請求書番号</t>
  </si>
  <si>
    <t>株式会社○○</t>
  </si>
  <si>
    <t>御 中</t>
  </si>
  <si>
    <t>〒</t>
  </si>
  <si>
    <t>東京都○○区○○1-2-3</t>
  </si>
  <si>
    <t>○○部　○○様</t>
  </si>
  <si>
    <t>○○ビル　〇階</t>
  </si>
  <si>
    <t>TEL：</t>
  </si>
  <si>
    <t>下記の通りご請求申し上げます。</t>
  </si>
  <si>
    <t>FAX：</t>
  </si>
  <si>
    <t>ご請求金額</t>
  </si>
  <si>
    <t>Mail：</t>
  </si>
  <si>
    <t>お支払期限：　　　　年　　月　　日</t>
  </si>
  <si>
    <t>NO</t>
  </si>
  <si>
    <t>商品名／品名</t>
  </si>
  <si>
    <t>数量</t>
  </si>
  <si>
    <t>単価</t>
  </si>
  <si>
    <t>商品A</t>
  </si>
  <si>
    <t>式</t>
  </si>
  <si>
    <t>商品B</t>
  </si>
  <si>
    <t>個</t>
  </si>
  <si>
    <t>台</t>
  </si>
  <si>
    <t>人</t>
  </si>
  <si>
    <t>時間</t>
  </si>
  <si>
    <t>小　計</t>
  </si>
  <si>
    <t>(税抜)</t>
  </si>
  <si>
    <t>消費税</t>
  </si>
  <si>
    <t>合　計</t>
  </si>
  <si>
    <t>(税込)</t>
  </si>
  <si>
    <t>備　　　考　　　欄</t>
  </si>
  <si>
    <t>お振込先</t>
  </si>
  <si>
    <t>金融機関名</t>
  </si>
  <si>
    <t>****</t>
  </si>
  <si>
    <t>○○銀行</t>
  </si>
  <si>
    <t>支店名</t>
  </si>
  <si>
    <t>***</t>
  </si>
  <si>
    <t>○○支店</t>
  </si>
  <si>
    <t xml:space="preserve">口座番号 </t>
  </si>
  <si>
    <t>普通</t>
  </si>
  <si>
    <t>01234567</t>
  </si>
  <si>
    <t>登録番号T1234567890123</t>
    <rPh sb="0" eb="4">
      <t>トウロクバンゴウ</t>
    </rPh>
    <phoneticPr fontId="24"/>
  </si>
  <si>
    <t>税率</t>
    <rPh sb="0" eb="2">
      <t>ゼイリツ</t>
    </rPh>
    <phoneticPr fontId="24"/>
  </si>
  <si>
    <t>金額（税抜）</t>
    <rPh sb="3" eb="5">
      <t>ゼイヌ</t>
    </rPh>
    <phoneticPr fontId="24"/>
  </si>
  <si>
    <t>10%対象</t>
    <rPh sb="3" eb="5">
      <t>タイショウ</t>
    </rPh>
    <phoneticPr fontId="24"/>
  </si>
  <si>
    <t>8％対象</t>
    <rPh sb="2" eb="4">
      <t>タイショウ</t>
    </rPh>
    <phoneticPr fontId="24"/>
  </si>
  <si>
    <t>納品日</t>
    <rPh sb="0" eb="3">
      <t>ノウヒンビ</t>
    </rPh>
    <phoneticPr fontId="24"/>
  </si>
  <si>
    <t>TEL：</t>
    <phoneticPr fontId="31"/>
  </si>
  <si>
    <t>FAX：</t>
    <phoneticPr fontId="31"/>
  </si>
  <si>
    <t>Mail：</t>
    <phoneticPr fontId="31"/>
  </si>
  <si>
    <t>書類送付のご案内</t>
    <rPh sb="0" eb="2">
      <t>ショルイ</t>
    </rPh>
    <rPh sb="2" eb="4">
      <t>ソウフ</t>
    </rPh>
    <rPh sb="6" eb="8">
      <t>アンナイ</t>
    </rPh>
    <phoneticPr fontId="31"/>
  </si>
  <si>
    <t>拝啓</t>
    <rPh sb="0" eb="2">
      <t>ハイケイ</t>
    </rPh>
    <phoneticPr fontId="33"/>
  </si>
  <si>
    <t>時下ますますご清栄のこととお喜び申し上げます。</t>
    <rPh sb="0" eb="2">
      <t>ジカ</t>
    </rPh>
    <rPh sb="7" eb="9">
      <t>セイエイ</t>
    </rPh>
    <rPh sb="14" eb="15">
      <t>ヨロコ</t>
    </rPh>
    <rPh sb="16" eb="17">
      <t>モウ</t>
    </rPh>
    <rPh sb="18" eb="19">
      <t>ア</t>
    </rPh>
    <phoneticPr fontId="33"/>
  </si>
  <si>
    <t>平素は格別のご高配を賜り、厚く御礼申し上げます。</t>
    <rPh sb="0" eb="2">
      <t>ヘイソ</t>
    </rPh>
    <rPh sb="3" eb="5">
      <t>カクベツ</t>
    </rPh>
    <rPh sb="7" eb="9">
      <t>コウハイ</t>
    </rPh>
    <rPh sb="10" eb="11">
      <t>タマワ</t>
    </rPh>
    <rPh sb="13" eb="14">
      <t>アツ</t>
    </rPh>
    <rPh sb="15" eb="17">
      <t>オンレイ</t>
    </rPh>
    <rPh sb="17" eb="18">
      <t>モウ</t>
    </rPh>
    <rPh sb="19" eb="20">
      <t>ア</t>
    </rPh>
    <phoneticPr fontId="33"/>
  </si>
  <si>
    <t>下記の通り、書類を送付させて頂きますので、よろしくお願い申し上げます。</t>
    <rPh sb="0" eb="2">
      <t>カキ</t>
    </rPh>
    <rPh sb="3" eb="4">
      <t>トオ</t>
    </rPh>
    <rPh sb="6" eb="8">
      <t>ショルイ</t>
    </rPh>
    <rPh sb="9" eb="11">
      <t>ソウフ</t>
    </rPh>
    <rPh sb="14" eb="15">
      <t>イタダ</t>
    </rPh>
    <rPh sb="26" eb="27">
      <t>ネガ</t>
    </rPh>
    <rPh sb="28" eb="29">
      <t>モウ</t>
    </rPh>
    <rPh sb="30" eb="31">
      <t>ア</t>
    </rPh>
    <phoneticPr fontId="33"/>
  </si>
  <si>
    <t>敬具</t>
    <phoneticPr fontId="33"/>
  </si>
  <si>
    <t>記</t>
    <rPh sb="0" eb="1">
      <t>キ</t>
    </rPh>
    <phoneticPr fontId="33"/>
  </si>
  <si>
    <t>■請求書：　　　　通</t>
    <rPh sb="1" eb="4">
      <t>セイキュウショ</t>
    </rPh>
    <rPh sb="9" eb="10">
      <t>ツウ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</si>
</sst>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[$-F800]dddd\,\ mmmm\ dd\,\ yyyy"/>
    <numFmt numFmtId="177" formatCode="0_ "/>
    <numFmt numFmtId="178" formatCode="0000"/>
    <numFmt numFmtId="179" formatCode="yyyy&quot;年&quot;m&quot;月&quot;&quot;吉&quot;&quot;日&quot;"/>
  </numFmts>
  <fonts count="37">
    <font>
      <sz val="10"/>
      <color rgb="FF000000"/>
      <name val="Calibri"/>
      <scheme val="minor"/>
    </font>
    <font>
      <sz val="10"/>
      <color rgb="FF000000"/>
      <name val="Times New Roman"/>
      <family val="1"/>
    </font>
    <font>
      <sz val="22"/>
      <color rgb="FF2E7CA3"/>
      <name val="MS PMincho"/>
      <family val="1"/>
      <charset val="128"/>
    </font>
    <font>
      <sz val="16"/>
      <color rgb="FF2E7CA3"/>
      <name val="MS PMincho"/>
      <family val="1"/>
      <charset val="128"/>
    </font>
    <font>
      <sz val="9"/>
      <color rgb="FF2E7CA3"/>
      <name val="MingLiu"/>
      <family val="3"/>
      <charset val="136"/>
    </font>
    <font>
      <sz val="9"/>
      <color theme="1"/>
      <name val="MingLiu"/>
      <family val="2"/>
      <charset val="136"/>
    </font>
    <font>
      <sz val="10"/>
      <name val="Calibri"/>
      <family val="2"/>
    </font>
    <font>
      <sz val="6"/>
      <color rgb="FF2E7CA3"/>
      <name val="MingLiu"/>
      <family val="2"/>
      <charset val="136"/>
    </font>
    <font>
      <sz val="11"/>
      <color theme="1"/>
      <name val="MS PMincho"/>
      <family val="1"/>
      <charset val="128"/>
    </font>
    <font>
      <sz val="10"/>
      <color theme="1"/>
      <name val="Times New Roman"/>
      <family val="1"/>
    </font>
    <font>
      <sz val="18"/>
      <color rgb="FF000000"/>
      <name val="MS PMincho"/>
      <family val="1"/>
      <charset val="128"/>
    </font>
    <font>
      <sz val="14"/>
      <color rgb="FF2E7CA3"/>
      <name val="MS PMincho"/>
      <family val="1"/>
      <charset val="128"/>
    </font>
    <font>
      <sz val="14"/>
      <color theme="1"/>
      <name val="MS PMincho"/>
      <family val="1"/>
      <charset val="128"/>
    </font>
    <font>
      <sz val="11"/>
      <color rgb="FF2E7CA3"/>
      <name val="MS PMincho"/>
      <family val="1"/>
      <charset val="128"/>
    </font>
    <font>
      <b/>
      <sz val="16"/>
      <color rgb="FF2E7CA3"/>
      <name val="MS PMincho"/>
      <family val="1"/>
      <charset val="128"/>
    </font>
    <font>
      <sz val="12"/>
      <color rgb="FF2E7CA3"/>
      <name val="Times New Roman"/>
      <family val="1"/>
    </font>
    <font>
      <sz val="12"/>
      <color rgb="FF2E7CA3"/>
      <name val="MS PMincho"/>
      <family val="1"/>
      <charset val="128"/>
    </font>
    <font>
      <sz val="11"/>
      <color rgb="FF2E7CA3"/>
      <name val="Times New Roman"/>
      <family val="1"/>
    </font>
    <font>
      <sz val="11"/>
      <color rgb="FF000000"/>
      <name val="MS PGothic"/>
      <family val="3"/>
      <charset val="128"/>
    </font>
    <font>
      <sz val="11"/>
      <color rgb="FF000000"/>
      <name val="Times New Roman"/>
      <family val="1"/>
    </font>
    <font>
      <sz val="10"/>
      <color rgb="FF000000"/>
      <name val="MS PGothic"/>
      <family val="3"/>
      <charset val="128"/>
    </font>
    <font>
      <b/>
      <sz val="14"/>
      <color rgb="FF000000"/>
      <name val="Times New Roman"/>
      <family val="1"/>
    </font>
    <font>
      <sz val="10"/>
      <color rgb="FF2E7CA3"/>
      <name val="MS PMincho"/>
      <family val="1"/>
      <charset val="128"/>
    </font>
    <font>
      <sz val="11"/>
      <color rgb="FF000000"/>
      <name val="游ゴシック"/>
      <family val="3"/>
      <charset val="128"/>
    </font>
    <font>
      <sz val="6"/>
      <name val="Calibri"/>
      <family val="3"/>
      <charset val="128"/>
      <scheme val="minor"/>
    </font>
    <font>
      <sz val="13"/>
      <color rgb="FF2E7CA3"/>
      <name val="MS PMincho"/>
      <family val="1"/>
      <charset val="128"/>
    </font>
    <font>
      <sz val="10"/>
      <color rgb="FF000000"/>
      <name val="Times New Roman"/>
      <family val="1"/>
      <charset val="128"/>
    </font>
    <font>
      <sz val="9"/>
      <color theme="1"/>
      <name val="MingLiU_HKSCS"/>
      <family val="1"/>
      <charset val="136"/>
    </font>
    <font>
      <sz val="12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Tsukushi A Round Gothic Bold"/>
      <family val="3"/>
      <charset val="128"/>
    </font>
    <font>
      <sz val="16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Yu Gothic"/>
      <charset val="128"/>
    </font>
    <font>
      <sz val="11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</fills>
  <borders count="36">
    <border>
      <left/>
      <right/>
      <top/>
      <bottom/>
      <diagonal/>
    </border>
    <border>
      <left/>
      <right/>
      <top/>
      <bottom style="thin">
        <color rgb="FF2E7CA3"/>
      </bottom>
      <diagonal/>
    </border>
    <border>
      <left/>
      <right/>
      <top style="thin">
        <color rgb="FF2E7CA3"/>
      </top>
      <bottom style="thin">
        <color rgb="FF2E7CA3"/>
      </bottom>
      <diagonal/>
    </border>
    <border>
      <left/>
      <right/>
      <top/>
      <bottom style="thin">
        <color rgb="FF000000"/>
      </bottom>
      <diagonal/>
    </border>
    <border>
      <left style="thick">
        <color rgb="FF2E7CA3"/>
      </left>
      <right/>
      <top style="thick">
        <color rgb="FF2E7CA3"/>
      </top>
      <bottom style="thick">
        <color rgb="FF2E7CA3"/>
      </bottom>
      <diagonal/>
    </border>
    <border>
      <left/>
      <right style="thick">
        <color rgb="FF2E7CA3"/>
      </right>
      <top style="thick">
        <color rgb="FF2E7CA3"/>
      </top>
      <bottom style="thick">
        <color rgb="FF2E7CA3"/>
      </bottom>
      <diagonal/>
    </border>
    <border>
      <left/>
      <right/>
      <top style="thick">
        <color rgb="FF2E7CA3"/>
      </top>
      <bottom style="thick">
        <color rgb="FF2E7CA3"/>
      </bottom>
      <diagonal/>
    </border>
    <border>
      <left style="thin">
        <color rgb="FF2E7CA3"/>
      </left>
      <right style="thin">
        <color rgb="FF2E7CA3"/>
      </right>
      <top style="thin">
        <color rgb="FF2E7CA3"/>
      </top>
      <bottom style="double">
        <color rgb="FF2E7CA3"/>
      </bottom>
      <diagonal/>
    </border>
    <border>
      <left style="thin">
        <color rgb="FF2E7CA3"/>
      </left>
      <right/>
      <top style="thin">
        <color rgb="FF2E7CA3"/>
      </top>
      <bottom style="double">
        <color rgb="FF2E7CA3"/>
      </bottom>
      <diagonal/>
    </border>
    <border>
      <left/>
      <right/>
      <top style="thin">
        <color rgb="FF2E7CA3"/>
      </top>
      <bottom style="double">
        <color rgb="FF2E7CA3"/>
      </bottom>
      <diagonal/>
    </border>
    <border>
      <left/>
      <right style="thin">
        <color rgb="FF2E7CA3"/>
      </right>
      <top style="thin">
        <color rgb="FF2E7CA3"/>
      </top>
      <bottom style="double">
        <color rgb="FF2E7CA3"/>
      </bottom>
      <diagonal/>
    </border>
    <border>
      <left style="thin">
        <color rgb="FF2E7CA3"/>
      </left>
      <right style="thin">
        <color rgb="FF2E7CA3"/>
      </right>
      <top/>
      <bottom/>
      <diagonal/>
    </border>
    <border>
      <left style="thin">
        <color rgb="FF2E7CA3"/>
      </left>
      <right/>
      <top/>
      <bottom/>
      <diagonal/>
    </border>
    <border>
      <left/>
      <right style="thin">
        <color rgb="FF2E7CA3"/>
      </right>
      <top/>
      <bottom/>
      <diagonal/>
    </border>
    <border>
      <left style="thin">
        <color rgb="FF2E7CA3"/>
      </left>
      <right/>
      <top style="double">
        <color rgb="FF2E7CA3"/>
      </top>
      <bottom/>
      <diagonal/>
    </border>
    <border>
      <left style="thin">
        <color rgb="FF2E7CA3"/>
      </left>
      <right style="thin">
        <color rgb="FF2E7CA3"/>
      </right>
      <top/>
      <bottom/>
      <diagonal/>
    </border>
    <border>
      <left style="thin">
        <color rgb="FF2E7CA3"/>
      </left>
      <right/>
      <top/>
      <bottom/>
      <diagonal/>
    </border>
    <border>
      <left/>
      <right/>
      <top/>
      <bottom/>
      <diagonal/>
    </border>
    <border>
      <left/>
      <right style="thin">
        <color rgb="FF2E7CA3"/>
      </right>
      <top/>
      <bottom/>
      <diagonal/>
    </border>
    <border>
      <left style="thin">
        <color rgb="FF2E7CA3"/>
      </left>
      <right/>
      <top/>
      <bottom/>
      <diagonal/>
    </border>
    <border>
      <left/>
      <right style="thin">
        <color rgb="FF2E7CA3"/>
      </right>
      <top/>
      <bottom/>
      <diagonal/>
    </border>
    <border>
      <left/>
      <right/>
      <top/>
      <bottom style="medium">
        <color rgb="FF2E7CA3"/>
      </bottom>
      <diagonal/>
    </border>
    <border>
      <left style="thin">
        <color rgb="FF2E7CA3"/>
      </left>
      <right/>
      <top/>
      <bottom style="medium">
        <color rgb="FF2E7CA3"/>
      </bottom>
      <diagonal/>
    </border>
    <border>
      <left/>
      <right style="thin">
        <color rgb="FF2E7CA3"/>
      </right>
      <top/>
      <bottom style="medium">
        <color rgb="FF2E7CA3"/>
      </bottom>
      <diagonal/>
    </border>
    <border>
      <left/>
      <right/>
      <top style="medium">
        <color rgb="FF2E7CA3"/>
      </top>
      <bottom/>
      <diagonal/>
    </border>
    <border>
      <left style="thin">
        <color rgb="FF2E7CA3"/>
      </left>
      <right/>
      <top/>
      <bottom style="thin">
        <color rgb="FF2E7CA3"/>
      </bottom>
      <diagonal/>
    </border>
    <border>
      <left/>
      <right style="thin">
        <color rgb="FF2E7CA3"/>
      </right>
      <top/>
      <bottom style="thin">
        <color rgb="FF2E7CA3"/>
      </bottom>
      <diagonal/>
    </border>
    <border>
      <left style="thin">
        <color rgb="FF2E7CA3"/>
      </left>
      <right/>
      <top style="thin">
        <color rgb="FF2E7CA3"/>
      </top>
      <bottom style="thin">
        <color rgb="FF2E7CA3"/>
      </bottom>
      <diagonal/>
    </border>
    <border>
      <left/>
      <right style="thin">
        <color rgb="FF2E7CA3"/>
      </right>
      <top style="thin">
        <color rgb="FF2E7CA3"/>
      </top>
      <bottom style="thin">
        <color rgb="FF2E7CA3"/>
      </bottom>
      <diagonal/>
    </border>
    <border>
      <left style="thin">
        <color rgb="FF2E7CA3"/>
      </left>
      <right/>
      <top style="thin">
        <color rgb="FF2E7CA3"/>
      </top>
      <bottom/>
      <diagonal/>
    </border>
    <border>
      <left/>
      <right/>
      <top style="thin">
        <color rgb="FF2E7CA3"/>
      </top>
      <bottom/>
      <diagonal/>
    </border>
    <border>
      <left/>
      <right style="thin">
        <color rgb="FF2E7CA3"/>
      </right>
      <top style="thin">
        <color rgb="FF2E7CA3"/>
      </top>
      <bottom/>
      <diagonal/>
    </border>
    <border>
      <left/>
      <right/>
      <top style="double">
        <color rgb="FF2E7CA3"/>
      </top>
      <bottom/>
      <diagonal/>
    </border>
    <border>
      <left/>
      <right style="thin">
        <color rgb="FF2E7CA3"/>
      </right>
      <top style="double">
        <color rgb="FF2E7CA3"/>
      </top>
      <bottom/>
      <diagonal/>
    </border>
    <border>
      <left style="thin">
        <color rgb="FF2E7CA3"/>
      </left>
      <right style="thin">
        <color rgb="FF2E7CA3"/>
      </right>
      <top/>
      <bottom style="medium">
        <color theme="4"/>
      </bottom>
      <diagonal/>
    </border>
    <border>
      <left/>
      <right style="thin">
        <color rgb="FF2E7CA3"/>
      </right>
      <top style="medium">
        <color rgb="FF2E7CA3"/>
      </top>
      <bottom/>
      <diagonal/>
    </border>
  </borders>
  <cellStyleXfs count="2">
    <xf numFmtId="0" fontId="0" fillId="0" borderId="0"/>
    <xf numFmtId="0" fontId="1" fillId="0" borderId="17"/>
  </cellStyleXfs>
  <cellXfs count="131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top"/>
    </xf>
    <xf numFmtId="0" fontId="1" fillId="0" borderId="0" xfId="0" applyFont="1" applyAlignment="1">
      <alignment horizontal="left" wrapText="1"/>
    </xf>
    <xf numFmtId="0" fontId="20" fillId="0" borderId="0" xfId="0" applyFont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1" fillId="0" borderId="24" xfId="0" applyFont="1" applyBorder="1" applyAlignment="1">
      <alignment horizontal="left" vertical="center" wrapText="1"/>
    </xf>
    <xf numFmtId="49" fontId="11" fillId="0" borderId="24" xfId="0" applyNumberFormat="1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22" fillId="0" borderId="27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22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178" fontId="23" fillId="0" borderId="27" xfId="0" applyNumberFormat="1" applyFont="1" applyBorder="1" applyAlignment="1">
      <alignment horizontal="left" vertical="center" shrinkToFit="1"/>
    </xf>
    <xf numFmtId="1" fontId="23" fillId="0" borderId="27" xfId="0" applyNumberFormat="1" applyFont="1" applyBorder="1" applyAlignment="1">
      <alignment horizontal="left" vertical="center" shrinkToFit="1"/>
    </xf>
    <xf numFmtId="0" fontId="8" fillId="0" borderId="2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center" wrapText="1"/>
    </xf>
    <xf numFmtId="49" fontId="11" fillId="0" borderId="17" xfId="0" applyNumberFormat="1" applyFont="1" applyBorder="1" applyAlignment="1">
      <alignment horizontal="left" vertical="center" wrapText="1"/>
    </xf>
    <xf numFmtId="5" fontId="21" fillId="0" borderId="17" xfId="0" applyNumberFormat="1" applyFont="1" applyBorder="1" applyAlignment="1">
      <alignment horizontal="center" vertical="center"/>
    </xf>
    <xf numFmtId="5" fontId="19" fillId="2" borderId="22" xfId="0" applyNumberFormat="1" applyFont="1" applyFill="1" applyBorder="1" applyAlignment="1">
      <alignment vertical="center" wrapText="1"/>
    </xf>
    <xf numFmtId="5" fontId="19" fillId="2" borderId="23" xfId="0" applyNumberFormat="1" applyFont="1" applyFill="1" applyBorder="1" applyAlignment="1">
      <alignment vertical="center" wrapText="1"/>
    </xf>
    <xf numFmtId="0" fontId="1" fillId="0" borderId="19" xfId="0" applyFont="1" applyBorder="1" applyAlignment="1">
      <alignment horizontal="left" vertical="top"/>
    </xf>
    <xf numFmtId="0" fontId="17" fillId="2" borderId="34" xfId="0" applyFont="1" applyFill="1" applyBorder="1" applyAlignment="1">
      <alignment horizontal="center" vertical="center"/>
    </xf>
    <xf numFmtId="5" fontId="19" fillId="0" borderId="12" xfId="0" applyNumberFormat="1" applyFont="1" applyBorder="1" applyAlignment="1">
      <alignment vertical="center" wrapText="1"/>
    </xf>
    <xf numFmtId="5" fontId="19" fillId="2" borderId="16" xfId="0" applyNumberFormat="1" applyFont="1" applyFill="1" applyBorder="1" applyAlignment="1">
      <alignment vertical="center" wrapText="1"/>
    </xf>
    <xf numFmtId="9" fontId="19" fillId="0" borderId="12" xfId="0" applyNumberFormat="1" applyFont="1" applyBorder="1" applyAlignment="1">
      <alignment vertical="center" wrapText="1"/>
    </xf>
    <xf numFmtId="9" fontId="19" fillId="2" borderId="16" xfId="0" applyNumberFormat="1" applyFont="1" applyFill="1" applyBorder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14" fontId="18" fillId="0" borderId="12" xfId="0" applyNumberFormat="1" applyFont="1" applyBorder="1" applyAlignment="1">
      <alignment vertical="center"/>
    </xf>
    <xf numFmtId="177" fontId="19" fillId="0" borderId="14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left" vertical="center"/>
    </xf>
    <xf numFmtId="14" fontId="18" fillId="2" borderId="16" xfId="0" applyNumberFormat="1" applyFont="1" applyFill="1" applyBorder="1" applyAlignment="1">
      <alignment vertical="center"/>
    </xf>
    <xf numFmtId="177" fontId="19" fillId="2" borderId="19" xfId="0" applyNumberFormat="1" applyFont="1" applyFill="1" applyBorder="1" applyAlignment="1">
      <alignment horizontal="right" vertical="center"/>
    </xf>
    <xf numFmtId="0" fontId="18" fillId="2" borderId="20" xfId="0" applyFont="1" applyFill="1" applyBorder="1" applyAlignment="1">
      <alignment horizontal="left" vertical="center"/>
    </xf>
    <xf numFmtId="0" fontId="18" fillId="0" borderId="12" xfId="0" applyFont="1" applyBorder="1" applyAlignment="1">
      <alignment vertical="center"/>
    </xf>
    <xf numFmtId="177" fontId="19" fillId="0" borderId="12" xfId="0" applyNumberFormat="1" applyFont="1" applyBorder="1" applyAlignment="1">
      <alignment horizontal="right" vertical="center"/>
    </xf>
    <xf numFmtId="0" fontId="18" fillId="2" borderId="16" xfId="0" applyFont="1" applyFill="1" applyBorder="1" applyAlignment="1">
      <alignment vertical="center"/>
    </xf>
    <xf numFmtId="0" fontId="19" fillId="2" borderId="20" xfId="0" applyFont="1" applyFill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5" fontId="21" fillId="0" borderId="17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top"/>
    </xf>
    <xf numFmtId="5" fontId="19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top"/>
    </xf>
    <xf numFmtId="5" fontId="19" fillId="2" borderId="16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/>
    </xf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8" fillId="0" borderId="14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8" fillId="2" borderId="19" xfId="0" applyFont="1" applyFill="1" applyBorder="1" applyAlignment="1">
      <alignment vertical="center"/>
    </xf>
    <xf numFmtId="0" fontId="18" fillId="2" borderId="17" xfId="0" applyFont="1" applyFill="1" applyBorder="1" applyAlignment="1">
      <alignment vertical="center"/>
    </xf>
    <xf numFmtId="0" fontId="18" fillId="2" borderId="20" xfId="0" applyFont="1" applyFill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/>
    </xf>
    <xf numFmtId="5" fontId="14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/>
    </xf>
    <xf numFmtId="0" fontId="1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49" fontId="9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/>
    </xf>
    <xf numFmtId="0" fontId="12" fillId="0" borderId="0" xfId="0" applyFont="1" applyAlignment="1">
      <alignment horizontal="left" vertical="center" wrapText="1"/>
    </xf>
    <xf numFmtId="0" fontId="22" fillId="0" borderId="27" xfId="0" applyFont="1" applyBorder="1" applyAlignment="1">
      <alignment horizontal="left" vertical="center" wrapText="1"/>
    </xf>
    <xf numFmtId="5" fontId="21" fillId="0" borderId="24" xfId="0" applyNumberFormat="1" applyFont="1" applyBorder="1" applyAlignment="1">
      <alignment horizontal="center" vertical="center"/>
    </xf>
    <xf numFmtId="5" fontId="21" fillId="0" borderId="35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top"/>
    </xf>
    <xf numFmtId="5" fontId="21" fillId="0" borderId="1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top"/>
    </xf>
    <xf numFmtId="49" fontId="8" fillId="0" borderId="2" xfId="0" applyNumberFormat="1" applyFont="1" applyBorder="1" applyAlignment="1">
      <alignment horizontal="left" vertical="center" wrapText="1"/>
    </xf>
    <xf numFmtId="5" fontId="19" fillId="2" borderId="22" xfId="0" applyNumberFormat="1" applyFont="1" applyFill="1" applyBorder="1" applyAlignment="1">
      <alignment horizontal="center" vertical="center" wrapText="1"/>
    </xf>
    <xf numFmtId="5" fontId="19" fillId="2" borderId="23" xfId="0" applyNumberFormat="1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5" fontId="19" fillId="2" borderId="22" xfId="0" applyNumberFormat="1" applyFont="1" applyFill="1" applyBorder="1" applyAlignment="1">
      <alignment vertical="center" wrapText="1"/>
    </xf>
    <xf numFmtId="5" fontId="19" fillId="2" borderId="21" xfId="0" applyNumberFormat="1" applyFont="1" applyFill="1" applyBorder="1" applyAlignment="1">
      <alignment vertical="center" wrapText="1"/>
    </xf>
    <xf numFmtId="5" fontId="19" fillId="2" borderId="23" xfId="0" applyNumberFormat="1" applyFont="1" applyFill="1" applyBorder="1" applyAlignment="1">
      <alignment vertical="center" wrapText="1"/>
    </xf>
    <xf numFmtId="0" fontId="26" fillId="0" borderId="17" xfId="1" applyFont="1" applyAlignment="1">
      <alignment vertical="top" wrapText="1"/>
    </xf>
    <xf numFmtId="0" fontId="1" fillId="0" borderId="17" xfId="1" applyAlignment="1">
      <alignment horizontal="left" vertical="top"/>
    </xf>
    <xf numFmtId="179" fontId="1" fillId="0" borderId="17" xfId="1" applyNumberFormat="1" applyAlignment="1">
      <alignment horizontal="right" vertical="top"/>
    </xf>
    <xf numFmtId="176" fontId="27" fillId="0" borderId="17" xfId="1" applyNumberFormat="1" applyFont="1" applyAlignment="1">
      <alignment horizontal="center" vertical="center" wrapText="1"/>
    </xf>
    <xf numFmtId="0" fontId="1" fillId="0" borderId="17" xfId="1" applyAlignment="1">
      <alignment vertical="center" wrapText="1"/>
    </xf>
    <xf numFmtId="0" fontId="30" fillId="0" borderId="17" xfId="1" applyFont="1" applyAlignment="1">
      <alignment horizontal="left" vertical="center" wrapText="1"/>
    </xf>
    <xf numFmtId="0" fontId="30" fillId="0" borderId="17" xfId="1" applyFont="1" applyAlignment="1">
      <alignment vertical="center" wrapText="1"/>
    </xf>
    <xf numFmtId="0" fontId="32" fillId="0" borderId="17" xfId="1" applyFont="1" applyAlignment="1">
      <alignment horizontal="center" vertical="center" wrapText="1"/>
    </xf>
    <xf numFmtId="0" fontId="34" fillId="0" borderId="17" xfId="1" applyFont="1" applyAlignment="1">
      <alignment horizontal="left" vertical="top"/>
    </xf>
    <xf numFmtId="0" fontId="35" fillId="0" borderId="17" xfId="1" applyFont="1" applyAlignment="1">
      <alignment horizontal="center" vertical="top"/>
    </xf>
    <xf numFmtId="0" fontId="36" fillId="0" borderId="1" xfId="1" applyFont="1" applyBorder="1" applyAlignment="1">
      <alignment horizontal="left" vertical="center" wrapText="1"/>
    </xf>
    <xf numFmtId="0" fontId="36" fillId="0" borderId="2" xfId="1" applyFont="1" applyBorder="1" applyAlignment="1">
      <alignment horizontal="left" vertical="center"/>
    </xf>
    <xf numFmtId="0" fontId="28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</cellXfs>
  <cellStyles count="2">
    <cellStyle name="標準" xfId="0" builtinId="0"/>
    <cellStyle name="標準 2" xfId="1" xr:uid="{F5E803E1-2852-4BD4-B600-78BAB4CDD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159851</xdr:colOff>
      <xdr:row>0</xdr:row>
      <xdr:rowOff>33132</xdr:rowOff>
    </xdr:from>
    <xdr:ext cx="7524750" cy="276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0655" y="33132"/>
          <a:ext cx="7524750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46</xdr:row>
      <xdr:rowOff>9525</xdr:rowOff>
    </xdr:from>
    <xdr:ext cx="5619750" cy="2857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00"/>
  <sheetViews>
    <sheetView tabSelected="1" zoomScale="115" zoomScaleNormal="115" workbookViewId="0"/>
  </sheetViews>
  <sheetFormatPr defaultColWidth="14.42578125" defaultRowHeight="15" customHeight="1"/>
  <cols>
    <col min="1" max="1" width="2.140625" customWidth="1"/>
    <col min="2" max="13" width="9.85546875" customWidth="1"/>
    <col min="14" max="14" width="2.140625" customWidth="1"/>
    <col min="15" max="26" width="9" customWidth="1"/>
  </cols>
  <sheetData>
    <row r="1" spans="1:15" ht="27" customHeight="1">
      <c r="A1" s="1"/>
      <c r="B1" s="85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3"/>
    </row>
    <row r="2" spans="1:15" ht="22.5" customHeight="1">
      <c r="A2" s="1"/>
      <c r="C2" s="4"/>
      <c r="D2" s="4"/>
      <c r="E2" s="4"/>
      <c r="F2" s="4"/>
      <c r="G2" s="2"/>
      <c r="H2" s="2"/>
      <c r="I2" s="4"/>
      <c r="J2" s="4"/>
      <c r="K2" s="5" t="s">
        <v>1</v>
      </c>
      <c r="L2" s="86" t="s">
        <v>2</v>
      </c>
      <c r="M2" s="87"/>
      <c r="N2" s="3"/>
    </row>
    <row r="3" spans="1:15" ht="22.5" customHeight="1">
      <c r="A3" s="6"/>
      <c r="B3" s="59" t="s">
        <v>3</v>
      </c>
      <c r="C3" s="68"/>
      <c r="D3" s="68"/>
      <c r="E3" s="68"/>
      <c r="F3" s="68"/>
      <c r="G3" s="1"/>
      <c r="H3" s="1"/>
      <c r="I3" s="1"/>
      <c r="J3" s="1"/>
      <c r="K3" s="8" t="s">
        <v>4</v>
      </c>
      <c r="L3" s="88"/>
      <c r="M3" s="89"/>
    </row>
    <row r="4" spans="1:15" ht="22.5" customHeight="1">
      <c r="A4" s="6"/>
      <c r="B4" s="90" t="s">
        <v>5</v>
      </c>
      <c r="C4" s="91"/>
      <c r="D4" s="91"/>
      <c r="E4" s="91"/>
      <c r="F4" s="91"/>
      <c r="G4" s="9" t="s">
        <v>6</v>
      </c>
      <c r="H4" s="10"/>
      <c r="I4" s="92" t="s">
        <v>5</v>
      </c>
      <c r="J4" s="68"/>
      <c r="K4" s="68"/>
      <c r="L4" s="68"/>
      <c r="M4" s="68"/>
      <c r="N4" s="10"/>
      <c r="O4" s="10"/>
    </row>
    <row r="5" spans="1:15" ht="22.5" customHeight="1">
      <c r="A5" s="6"/>
      <c r="B5" s="59" t="s">
        <v>7</v>
      </c>
      <c r="C5" s="68"/>
      <c r="D5" s="68"/>
      <c r="E5" s="68"/>
      <c r="F5" s="68"/>
      <c r="G5" s="1"/>
      <c r="H5" s="1"/>
      <c r="I5" s="59" t="s">
        <v>44</v>
      </c>
      <c r="J5" s="68"/>
      <c r="K5" s="68"/>
      <c r="L5" s="68"/>
      <c r="M5" s="68"/>
    </row>
    <row r="6" spans="1:15" ht="22.5" customHeight="1">
      <c r="A6" s="6"/>
      <c r="B6" s="59" t="s">
        <v>8</v>
      </c>
      <c r="C6" s="68"/>
      <c r="D6" s="68"/>
      <c r="E6" s="68"/>
      <c r="F6" s="68"/>
      <c r="G6" s="1"/>
      <c r="H6" s="1"/>
      <c r="I6" s="59" t="s">
        <v>7</v>
      </c>
      <c r="J6" s="68"/>
      <c r="K6" s="68"/>
      <c r="L6" s="68"/>
      <c r="M6" s="68"/>
    </row>
    <row r="7" spans="1:15" ht="22.5" customHeight="1">
      <c r="A7" s="6"/>
      <c r="B7" s="59" t="s">
        <v>9</v>
      </c>
      <c r="C7" s="68"/>
      <c r="D7" s="68"/>
      <c r="E7" s="68"/>
      <c r="F7" s="68"/>
      <c r="G7" s="1"/>
      <c r="H7" s="1"/>
      <c r="I7" s="59" t="s">
        <v>8</v>
      </c>
      <c r="J7" s="59"/>
      <c r="K7" s="59"/>
      <c r="L7" s="59"/>
      <c r="M7" s="59"/>
    </row>
    <row r="8" spans="1:15" ht="22.5" customHeight="1">
      <c r="A8" s="6"/>
      <c r="B8" s="1"/>
      <c r="C8" s="1"/>
      <c r="D8" s="1"/>
      <c r="E8" s="1"/>
      <c r="F8" s="1"/>
      <c r="G8" s="1"/>
      <c r="H8" s="1"/>
      <c r="I8" s="59" t="s">
        <v>10</v>
      </c>
      <c r="J8" s="59"/>
      <c r="K8" s="59"/>
      <c r="L8" s="59"/>
      <c r="M8" s="59"/>
    </row>
    <row r="9" spans="1:15" ht="22.5" customHeight="1" thickBot="1">
      <c r="A9" s="6"/>
      <c r="B9" s="84" t="s">
        <v>12</v>
      </c>
      <c r="C9" s="68"/>
      <c r="D9" s="68"/>
      <c r="E9" s="68"/>
      <c r="F9" s="68"/>
      <c r="G9" s="1"/>
      <c r="H9" s="1"/>
      <c r="I9" s="7" t="s">
        <v>11</v>
      </c>
      <c r="J9" s="59"/>
      <c r="K9" s="59"/>
      <c r="L9" s="59"/>
      <c r="M9" s="59"/>
    </row>
    <row r="10" spans="1:15" ht="36" customHeight="1" thickTop="1" thickBot="1">
      <c r="A10" s="6"/>
      <c r="B10" s="80" t="s">
        <v>14</v>
      </c>
      <c r="C10" s="81"/>
      <c r="D10" s="82">
        <f>L34</f>
        <v>5420</v>
      </c>
      <c r="E10" s="83"/>
      <c r="F10" s="83"/>
      <c r="G10" s="81"/>
      <c r="H10" s="1"/>
      <c r="I10" s="7" t="s">
        <v>13</v>
      </c>
      <c r="J10" s="59"/>
      <c r="K10" s="59"/>
      <c r="L10" s="59"/>
      <c r="M10" s="59"/>
    </row>
    <row r="11" spans="1:15" ht="22.5" customHeight="1" thickTop="1">
      <c r="A11" s="6"/>
      <c r="B11" s="59" t="s">
        <v>16</v>
      </c>
      <c r="C11" s="68"/>
      <c r="D11" s="68"/>
      <c r="E11" s="68"/>
      <c r="F11" s="68"/>
      <c r="G11" s="1"/>
      <c r="H11" s="1"/>
      <c r="I11" s="7" t="s">
        <v>15</v>
      </c>
      <c r="J11" s="60"/>
      <c r="K11" s="60"/>
      <c r="L11" s="60"/>
      <c r="M11" s="60"/>
    </row>
    <row r="12" spans="1:15" ht="22.5" customHeight="1" thickBot="1">
      <c r="A12" s="6"/>
      <c r="B12" s="11" t="s">
        <v>17</v>
      </c>
      <c r="C12" s="12" t="s">
        <v>49</v>
      </c>
      <c r="D12" s="71" t="s">
        <v>18</v>
      </c>
      <c r="E12" s="72"/>
      <c r="F12" s="72"/>
      <c r="G12" s="73"/>
      <c r="H12" s="69" t="s">
        <v>19</v>
      </c>
      <c r="I12" s="70"/>
      <c r="J12" s="12" t="s">
        <v>20</v>
      </c>
      <c r="K12" s="12" t="s">
        <v>45</v>
      </c>
      <c r="L12" s="69" t="s">
        <v>46</v>
      </c>
      <c r="M12" s="70"/>
    </row>
    <row r="13" spans="1:15" ht="19.5" customHeight="1" thickTop="1">
      <c r="A13" s="6"/>
      <c r="B13" s="13">
        <v>1</v>
      </c>
      <c r="C13" s="48">
        <v>45839</v>
      </c>
      <c r="D13" s="74" t="s">
        <v>21</v>
      </c>
      <c r="E13" s="75"/>
      <c r="F13" s="75"/>
      <c r="G13" s="76"/>
      <c r="H13" s="49">
        <v>1</v>
      </c>
      <c r="I13" s="50" t="s">
        <v>22</v>
      </c>
      <c r="J13" s="43">
        <v>1000</v>
      </c>
      <c r="K13" s="45">
        <v>0.1</v>
      </c>
      <c r="L13" s="63">
        <f>IF(AND(ISNUMBER(H13),ISNUMBER(J13)),H13*J13, "")</f>
        <v>1000</v>
      </c>
      <c r="M13" s="64"/>
    </row>
    <row r="14" spans="1:15" ht="19.5" customHeight="1">
      <c r="A14" s="6"/>
      <c r="B14" s="14">
        <v>2</v>
      </c>
      <c r="C14" s="51">
        <v>45839</v>
      </c>
      <c r="D14" s="77" t="s">
        <v>23</v>
      </c>
      <c r="E14" s="78"/>
      <c r="F14" s="78"/>
      <c r="G14" s="79"/>
      <c r="H14" s="52">
        <v>2</v>
      </c>
      <c r="I14" s="53" t="s">
        <v>24</v>
      </c>
      <c r="J14" s="44">
        <v>2000</v>
      </c>
      <c r="K14" s="46">
        <v>0.08</v>
      </c>
      <c r="L14" s="65">
        <f t="shared" ref="L14:L30" si="0">IF(AND(ISNUMBER(H14),ISNUMBER(J14)),H14*J14, "")</f>
        <v>4000</v>
      </c>
      <c r="M14" s="66"/>
    </row>
    <row r="15" spans="1:15" ht="19.5" customHeight="1">
      <c r="A15" s="3"/>
      <c r="B15" s="13">
        <v>3</v>
      </c>
      <c r="C15" s="54"/>
      <c r="D15" s="109"/>
      <c r="E15" s="110"/>
      <c r="F15" s="110"/>
      <c r="G15" s="111"/>
      <c r="H15" s="55"/>
      <c r="I15" s="50" t="s">
        <v>25</v>
      </c>
      <c r="J15" s="43"/>
      <c r="K15" s="43"/>
      <c r="L15" s="63" t="str">
        <f t="shared" si="0"/>
        <v/>
      </c>
      <c r="M15" s="64"/>
      <c r="N15" s="3"/>
    </row>
    <row r="16" spans="1:15" ht="19.5" customHeight="1">
      <c r="A16" s="3"/>
      <c r="B16" s="14">
        <v>4</v>
      </c>
      <c r="C16" s="56"/>
      <c r="D16" s="77"/>
      <c r="E16" s="78"/>
      <c r="F16" s="78"/>
      <c r="G16" s="79"/>
      <c r="H16" s="52"/>
      <c r="I16" s="53" t="s">
        <v>26</v>
      </c>
      <c r="J16" s="44"/>
      <c r="K16" s="44"/>
      <c r="L16" s="65" t="str">
        <f t="shared" si="0"/>
        <v/>
      </c>
      <c r="M16" s="66"/>
      <c r="N16" s="3"/>
    </row>
    <row r="17" spans="1:18" ht="19.5" customHeight="1">
      <c r="A17" s="16"/>
      <c r="B17" s="13">
        <v>5</v>
      </c>
      <c r="C17" s="54"/>
      <c r="D17" s="109"/>
      <c r="E17" s="110"/>
      <c r="F17" s="110"/>
      <c r="G17" s="111"/>
      <c r="H17" s="55"/>
      <c r="I17" s="50" t="s">
        <v>27</v>
      </c>
      <c r="J17" s="43"/>
      <c r="K17" s="43"/>
      <c r="L17" s="63" t="str">
        <f t="shared" si="0"/>
        <v/>
      </c>
      <c r="M17" s="64"/>
      <c r="N17" s="16"/>
    </row>
    <row r="18" spans="1:18" ht="19.5" customHeight="1">
      <c r="A18" s="3"/>
      <c r="B18" s="14">
        <v>6</v>
      </c>
      <c r="C18" s="56"/>
      <c r="D18" s="77"/>
      <c r="E18" s="78"/>
      <c r="F18" s="78"/>
      <c r="G18" s="79"/>
      <c r="H18" s="52"/>
      <c r="I18" s="57"/>
      <c r="J18" s="44"/>
      <c r="K18" s="44"/>
      <c r="L18" s="65" t="str">
        <f t="shared" si="0"/>
        <v/>
      </c>
      <c r="M18" s="66"/>
      <c r="N18" s="3"/>
      <c r="Q18" s="67"/>
      <c r="R18" s="68"/>
    </row>
    <row r="19" spans="1:18" ht="19.5" customHeight="1">
      <c r="A19" s="3"/>
      <c r="B19" s="13">
        <v>7</v>
      </c>
      <c r="C19" s="54"/>
      <c r="D19" s="109"/>
      <c r="E19" s="110"/>
      <c r="F19" s="110"/>
      <c r="G19" s="111"/>
      <c r="H19" s="55"/>
      <c r="I19" s="58"/>
      <c r="J19" s="43"/>
      <c r="K19" s="43"/>
      <c r="L19" s="63" t="str">
        <f t="shared" si="0"/>
        <v/>
      </c>
      <c r="M19" s="64"/>
      <c r="N19" s="3"/>
      <c r="Q19" s="17"/>
    </row>
    <row r="20" spans="1:18" ht="19.5" customHeight="1">
      <c r="A20" s="3"/>
      <c r="B20" s="14">
        <v>8</v>
      </c>
      <c r="C20" s="56"/>
      <c r="D20" s="77"/>
      <c r="E20" s="78"/>
      <c r="F20" s="78"/>
      <c r="G20" s="79"/>
      <c r="H20" s="52"/>
      <c r="I20" s="57"/>
      <c r="J20" s="44"/>
      <c r="K20" s="44"/>
      <c r="L20" s="65" t="str">
        <f t="shared" si="0"/>
        <v/>
      </c>
      <c r="M20" s="66"/>
      <c r="N20" s="3"/>
    </row>
    <row r="21" spans="1:18" ht="19.5" customHeight="1">
      <c r="A21" s="3"/>
      <c r="B21" s="13">
        <v>9</v>
      </c>
      <c r="C21" s="54"/>
      <c r="D21" s="109"/>
      <c r="E21" s="110"/>
      <c r="F21" s="110"/>
      <c r="G21" s="111"/>
      <c r="H21" s="55"/>
      <c r="I21" s="58"/>
      <c r="J21" s="43"/>
      <c r="K21" s="43"/>
      <c r="L21" s="63" t="str">
        <f t="shared" ref="L21" si="1">IF(AND(ISNUMBER(H21),ISNUMBER(J21)),H21*J21, "")</f>
        <v/>
      </c>
      <c r="M21" s="64"/>
      <c r="N21" s="3"/>
    </row>
    <row r="22" spans="1:18" ht="19.5" customHeight="1">
      <c r="A22" s="3"/>
      <c r="B22" s="14">
        <v>10</v>
      </c>
      <c r="C22" s="56"/>
      <c r="D22" s="77"/>
      <c r="E22" s="78"/>
      <c r="F22" s="78"/>
      <c r="G22" s="79"/>
      <c r="H22" s="52"/>
      <c r="I22" s="57"/>
      <c r="J22" s="44"/>
      <c r="K22" s="44"/>
      <c r="L22" s="65" t="str">
        <f t="shared" ref="L22:L24" si="2">IF(AND(ISNUMBER(H22),ISNUMBER(J22)),H22*J22, "")</f>
        <v/>
      </c>
      <c r="M22" s="66"/>
      <c r="N22" s="3"/>
    </row>
    <row r="23" spans="1:18" ht="19.5" customHeight="1">
      <c r="A23" s="3"/>
      <c r="B23" s="13">
        <v>11</v>
      </c>
      <c r="C23" s="54"/>
      <c r="D23" s="109"/>
      <c r="E23" s="110"/>
      <c r="F23" s="110"/>
      <c r="G23" s="111"/>
      <c r="H23" s="55"/>
      <c r="I23" s="58"/>
      <c r="J23" s="43"/>
      <c r="K23" s="43"/>
      <c r="L23" s="63" t="str">
        <f t="shared" si="2"/>
        <v/>
      </c>
      <c r="M23" s="64"/>
      <c r="N23" s="3"/>
    </row>
    <row r="24" spans="1:18" ht="19.5" customHeight="1">
      <c r="A24" s="3"/>
      <c r="B24" s="14">
        <v>12</v>
      </c>
      <c r="C24" s="56"/>
      <c r="D24" s="77"/>
      <c r="E24" s="78"/>
      <c r="F24" s="78"/>
      <c r="G24" s="79"/>
      <c r="H24" s="52"/>
      <c r="I24" s="57"/>
      <c r="J24" s="44"/>
      <c r="K24" s="44"/>
      <c r="L24" s="65" t="str">
        <f t="shared" si="2"/>
        <v/>
      </c>
      <c r="M24" s="66"/>
      <c r="N24" s="3"/>
    </row>
    <row r="25" spans="1:18" ht="19.5" customHeight="1">
      <c r="A25" s="3"/>
      <c r="B25" s="13">
        <v>13</v>
      </c>
      <c r="C25" s="54"/>
      <c r="D25" s="109"/>
      <c r="E25" s="110"/>
      <c r="F25" s="110"/>
      <c r="G25" s="111"/>
      <c r="H25" s="55"/>
      <c r="I25" s="58"/>
      <c r="J25" s="43"/>
      <c r="K25" s="43"/>
      <c r="L25" s="63" t="str">
        <f t="shared" si="0"/>
        <v/>
      </c>
      <c r="M25" s="64"/>
      <c r="N25" s="3"/>
    </row>
    <row r="26" spans="1:18" ht="19.5" customHeight="1">
      <c r="A26" s="3"/>
      <c r="B26" s="14">
        <v>14</v>
      </c>
      <c r="C26" s="56"/>
      <c r="D26" s="77"/>
      <c r="E26" s="78"/>
      <c r="F26" s="78"/>
      <c r="G26" s="79"/>
      <c r="H26" s="52"/>
      <c r="I26" s="57"/>
      <c r="J26" s="44"/>
      <c r="K26" s="44"/>
      <c r="L26" s="65" t="str">
        <f t="shared" si="0"/>
        <v/>
      </c>
      <c r="M26" s="66"/>
      <c r="N26" s="3"/>
    </row>
    <row r="27" spans="1:18" ht="19.5" customHeight="1">
      <c r="A27" s="3"/>
      <c r="B27" s="13">
        <v>15</v>
      </c>
      <c r="C27" s="54"/>
      <c r="D27" s="109"/>
      <c r="E27" s="110"/>
      <c r="F27" s="110"/>
      <c r="G27" s="111"/>
      <c r="H27" s="55"/>
      <c r="I27" s="58"/>
      <c r="J27" s="43"/>
      <c r="K27" s="43"/>
      <c r="L27" s="63" t="str">
        <f t="shared" si="0"/>
        <v/>
      </c>
      <c r="M27" s="64"/>
      <c r="N27" s="3"/>
    </row>
    <row r="28" spans="1:18" ht="19.5" customHeight="1">
      <c r="A28" s="1"/>
      <c r="B28" s="14">
        <v>16</v>
      </c>
      <c r="C28" s="56"/>
      <c r="D28" s="77"/>
      <c r="E28" s="78"/>
      <c r="F28" s="78"/>
      <c r="G28" s="79"/>
      <c r="H28" s="52"/>
      <c r="I28" s="57"/>
      <c r="J28" s="44"/>
      <c r="K28" s="44"/>
      <c r="L28" s="65" t="str">
        <f t="shared" si="0"/>
        <v/>
      </c>
      <c r="M28" s="66"/>
      <c r="N28" s="1"/>
    </row>
    <row r="29" spans="1:18" ht="19.5" customHeight="1">
      <c r="A29" s="1"/>
      <c r="B29" s="13">
        <v>17</v>
      </c>
      <c r="C29" s="54"/>
      <c r="D29" s="109"/>
      <c r="E29" s="110"/>
      <c r="F29" s="110"/>
      <c r="G29" s="111"/>
      <c r="H29" s="55"/>
      <c r="I29" s="58"/>
      <c r="J29" s="43"/>
      <c r="K29" s="43"/>
      <c r="L29" s="63" t="str">
        <f t="shared" si="0"/>
        <v/>
      </c>
      <c r="M29" s="64"/>
      <c r="N29" s="1"/>
    </row>
    <row r="30" spans="1:18" ht="19.5" customHeight="1" thickBot="1">
      <c r="A30" s="1"/>
      <c r="B30" s="42">
        <v>18</v>
      </c>
      <c r="C30" s="40"/>
      <c r="D30" s="112"/>
      <c r="E30" s="113"/>
      <c r="F30" s="113"/>
      <c r="G30" s="114"/>
      <c r="H30" s="39"/>
      <c r="I30" s="40"/>
      <c r="J30" s="39"/>
      <c r="K30" s="39"/>
      <c r="L30" s="107" t="str">
        <f t="shared" si="0"/>
        <v/>
      </c>
      <c r="M30" s="108"/>
      <c r="N30" s="1"/>
    </row>
    <row r="31" spans="1:18" ht="19.5" customHeight="1">
      <c r="B31" s="41"/>
      <c r="J31" s="19" t="s">
        <v>28</v>
      </c>
      <c r="K31" s="20" t="s">
        <v>29</v>
      </c>
      <c r="L31" s="94">
        <f>SUM(L13:M30)</f>
        <v>5000</v>
      </c>
      <c r="M31" s="95"/>
    </row>
    <row r="32" spans="1:18" ht="19.5" customHeight="1">
      <c r="B32" s="18"/>
      <c r="H32" s="47" t="s">
        <v>47</v>
      </c>
      <c r="I32" s="61">
        <f>SUMIFS(L13:L30,K13:K30,"10%")</f>
        <v>1000</v>
      </c>
      <c r="J32" s="62"/>
      <c r="K32" s="10" t="s">
        <v>30</v>
      </c>
      <c r="L32" s="61">
        <f>ROUND(I32*0.1,0)</f>
        <v>100</v>
      </c>
      <c r="M32" s="96"/>
    </row>
    <row r="33" spans="2:13" ht="19.5" customHeight="1">
      <c r="B33" s="41"/>
      <c r="H33" s="47" t="s">
        <v>48</v>
      </c>
      <c r="I33" s="61">
        <f>SUMIFS(L13:L30,K13:K30,"8%")</f>
        <v>4000</v>
      </c>
      <c r="J33" s="62"/>
      <c r="K33" s="10" t="s">
        <v>30</v>
      </c>
      <c r="L33" s="61">
        <f>ROUND(I33*0.08,0)</f>
        <v>320</v>
      </c>
      <c r="M33" s="96"/>
    </row>
    <row r="34" spans="2:13" ht="19.5" customHeight="1">
      <c r="B34" s="21"/>
      <c r="C34" s="22"/>
      <c r="D34" s="22"/>
      <c r="E34" s="22"/>
      <c r="F34" s="22"/>
      <c r="G34" s="22"/>
      <c r="H34" s="22"/>
      <c r="I34" s="22"/>
      <c r="J34" s="23" t="s">
        <v>31</v>
      </c>
      <c r="K34" s="24" t="s">
        <v>32</v>
      </c>
      <c r="L34" s="97">
        <f>SUM(L31:M33)</f>
        <v>5420</v>
      </c>
      <c r="M34" s="98"/>
    </row>
    <row r="35" spans="2:13" ht="19.5" customHeight="1">
      <c r="B35" s="35"/>
      <c r="C35" s="35"/>
      <c r="D35" s="35"/>
      <c r="E35" s="35"/>
      <c r="F35" s="35"/>
      <c r="G35" s="35"/>
      <c r="H35" s="35"/>
      <c r="I35" s="35"/>
      <c r="J35" s="36"/>
      <c r="K35" s="37"/>
      <c r="L35" s="38"/>
      <c r="M35" s="15"/>
    </row>
    <row r="36" spans="2:13" ht="12.75" customHeight="1"/>
    <row r="37" spans="2:13" ht="12.75" customHeight="1">
      <c r="B37" s="25" t="s">
        <v>33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7"/>
    </row>
    <row r="38" spans="2:13" ht="15" customHeight="1">
      <c r="B38" s="99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1"/>
    </row>
    <row r="39" spans="2:13" ht="15" customHeight="1">
      <c r="B39" s="102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4"/>
    </row>
    <row r="40" spans="2:13" ht="15" customHeight="1">
      <c r="B40" s="103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98"/>
    </row>
    <row r="41" spans="2:13" ht="12.75" customHeight="1"/>
    <row r="42" spans="2:13" ht="12.75" customHeight="1">
      <c r="B42" s="28" t="s">
        <v>34</v>
      </c>
      <c r="C42" s="29"/>
      <c r="D42" s="30"/>
      <c r="E42" s="30"/>
      <c r="F42" s="30"/>
      <c r="G42" s="30"/>
      <c r="H42" s="30"/>
      <c r="I42" s="31"/>
    </row>
    <row r="43" spans="2:13" ht="15" customHeight="1">
      <c r="B43" s="93" t="s">
        <v>35</v>
      </c>
      <c r="C43" s="89"/>
      <c r="D43" s="32" t="s">
        <v>36</v>
      </c>
      <c r="E43" s="104" t="s">
        <v>37</v>
      </c>
      <c r="F43" s="89"/>
      <c r="G43" s="89"/>
      <c r="H43" s="89"/>
      <c r="I43" s="105"/>
    </row>
    <row r="44" spans="2:13" ht="15" customHeight="1">
      <c r="B44" s="93" t="s">
        <v>38</v>
      </c>
      <c r="C44" s="89"/>
      <c r="D44" s="33" t="s">
        <v>39</v>
      </c>
      <c r="E44" s="104" t="s">
        <v>40</v>
      </c>
      <c r="F44" s="89"/>
      <c r="G44" s="89"/>
      <c r="H44" s="89"/>
      <c r="I44" s="105"/>
    </row>
    <row r="45" spans="2:13" ht="15" customHeight="1">
      <c r="B45" s="93" t="s">
        <v>41</v>
      </c>
      <c r="C45" s="89"/>
      <c r="D45" s="34" t="s">
        <v>42</v>
      </c>
      <c r="E45" s="106" t="s">
        <v>43</v>
      </c>
      <c r="F45" s="89"/>
      <c r="G45" s="89"/>
      <c r="H45" s="89"/>
      <c r="I45" s="105"/>
    </row>
    <row r="46" spans="2:13" ht="12.75" customHeight="1"/>
    <row r="47" spans="2:13" ht="12.75" customHeight="1"/>
    <row r="48" spans="2:1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3">
    <mergeCell ref="D29:G29"/>
    <mergeCell ref="D30:G30"/>
    <mergeCell ref="D15:G15"/>
    <mergeCell ref="D16:G16"/>
    <mergeCell ref="D17:G17"/>
    <mergeCell ref="D18:G18"/>
    <mergeCell ref="D26:G26"/>
    <mergeCell ref="D27:G27"/>
    <mergeCell ref="D19:G19"/>
    <mergeCell ref="D20:G20"/>
    <mergeCell ref="D28:G28"/>
    <mergeCell ref="D21:G21"/>
    <mergeCell ref="D22:G22"/>
    <mergeCell ref="D23:G23"/>
    <mergeCell ref="D24:G24"/>
    <mergeCell ref="D25:G25"/>
    <mergeCell ref="L26:M26"/>
    <mergeCell ref="L27:M27"/>
    <mergeCell ref="L28:M28"/>
    <mergeCell ref="L29:M29"/>
    <mergeCell ref="L30:M30"/>
    <mergeCell ref="B44:C44"/>
    <mergeCell ref="B45:C45"/>
    <mergeCell ref="L31:M31"/>
    <mergeCell ref="L32:M32"/>
    <mergeCell ref="L34:M34"/>
    <mergeCell ref="B38:M40"/>
    <mergeCell ref="B43:C43"/>
    <mergeCell ref="E43:I43"/>
    <mergeCell ref="E44:I44"/>
    <mergeCell ref="E45:I45"/>
    <mergeCell ref="L33:M33"/>
    <mergeCell ref="B1:M1"/>
    <mergeCell ref="L2:M2"/>
    <mergeCell ref="B3:F3"/>
    <mergeCell ref="L3:M3"/>
    <mergeCell ref="B4:F4"/>
    <mergeCell ref="I4:M4"/>
    <mergeCell ref="I5:M5"/>
    <mergeCell ref="B5:F5"/>
    <mergeCell ref="B6:F6"/>
    <mergeCell ref="B7:F7"/>
    <mergeCell ref="B9:F9"/>
    <mergeCell ref="I6:M6"/>
    <mergeCell ref="I7:M7"/>
    <mergeCell ref="J9:M9"/>
    <mergeCell ref="D12:G12"/>
    <mergeCell ref="D13:G13"/>
    <mergeCell ref="D14:G14"/>
    <mergeCell ref="B10:C10"/>
    <mergeCell ref="D10:G10"/>
    <mergeCell ref="B11:F11"/>
    <mergeCell ref="Q18:R18"/>
    <mergeCell ref="L15:M15"/>
    <mergeCell ref="L16:M16"/>
    <mergeCell ref="L17:M17"/>
    <mergeCell ref="L18:M18"/>
    <mergeCell ref="I8:M8"/>
    <mergeCell ref="J11:M11"/>
    <mergeCell ref="I32:J32"/>
    <mergeCell ref="I33:J33"/>
    <mergeCell ref="L21:M21"/>
    <mergeCell ref="L22:M22"/>
    <mergeCell ref="L23:M23"/>
    <mergeCell ref="L24:M24"/>
    <mergeCell ref="L19:M19"/>
    <mergeCell ref="L20:M20"/>
    <mergeCell ref="L25:M25"/>
    <mergeCell ref="L12:M12"/>
    <mergeCell ref="L13:M13"/>
    <mergeCell ref="L14:M14"/>
    <mergeCell ref="H12:I12"/>
    <mergeCell ref="J10:M10"/>
  </mergeCells>
  <phoneticPr fontId="24"/>
  <pageMargins left="0.7" right="0.7" top="0.75" bottom="0.75" header="0" footer="0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92462-8EA4-471C-BC06-A2F37B0ACB29}">
  <dimension ref="A2:N37"/>
  <sheetViews>
    <sheetView workbookViewId="0"/>
  </sheetViews>
  <sheetFormatPr defaultRowHeight="12.75"/>
  <cols>
    <col min="1" max="1" width="1.85546875" style="116" customWidth="1"/>
    <col min="2" max="16384" width="9.140625" style="116"/>
  </cols>
  <sheetData>
    <row r="2" spans="1:14" ht="23.1" customHeight="1">
      <c r="A2" s="115"/>
      <c r="I2" s="117" t="str">
        <f>請求書!L2</f>
        <v>年　月　日</v>
      </c>
      <c r="J2" s="117"/>
      <c r="K2" s="117"/>
      <c r="L2" s="118"/>
      <c r="M2" s="118"/>
      <c r="N2" s="119"/>
    </row>
    <row r="3" spans="1:14" ht="14.25" customHeight="1">
      <c r="B3" s="127" t="str">
        <f>請求書!B4</f>
        <v>株式会社○○</v>
      </c>
      <c r="C3" s="127"/>
      <c r="D3" s="127"/>
      <c r="E3" s="127"/>
    </row>
    <row r="4" spans="1:14" ht="14.25" customHeight="1">
      <c r="B4" s="127" t="str">
        <f>請求書!B7</f>
        <v>○○部　○○様</v>
      </c>
      <c r="C4" s="127"/>
      <c r="D4" s="127"/>
      <c r="E4" s="127"/>
    </row>
    <row r="5" spans="1:14" ht="16.5" customHeight="1">
      <c r="H5" s="128" t="str">
        <f>請求書!I4</f>
        <v>株式会社○○</v>
      </c>
      <c r="I5" s="128"/>
      <c r="J5" s="128"/>
      <c r="K5" s="128"/>
    </row>
    <row r="6" spans="1:14" ht="14.25" customHeight="1">
      <c r="H6" s="129" t="str">
        <f>請求書!I5</f>
        <v>登録番号T1234567890123</v>
      </c>
      <c r="I6" s="129"/>
      <c r="J6" s="129"/>
      <c r="K6" s="129"/>
    </row>
    <row r="7" spans="1:14" ht="12.95" customHeight="1">
      <c r="H7" s="128" t="str">
        <f>請求書!I6</f>
        <v>〒</v>
      </c>
      <c r="I7" s="128"/>
      <c r="J7" s="128"/>
      <c r="K7" s="128"/>
    </row>
    <row r="8" spans="1:14" ht="12.95" customHeight="1">
      <c r="H8" s="129" t="str">
        <f>請求書!I7</f>
        <v>東京都○○区○○1-2-3</v>
      </c>
      <c r="I8" s="129"/>
      <c r="J8" s="129"/>
      <c r="K8" s="129"/>
    </row>
    <row r="9" spans="1:14" ht="12.95" customHeight="1">
      <c r="H9" s="130" t="str">
        <f>請求書!I8</f>
        <v>○○ビル　〇階</v>
      </c>
      <c r="I9" s="130"/>
      <c r="J9" s="130"/>
      <c r="K9" s="130"/>
    </row>
    <row r="10" spans="1:14" ht="12.95" customHeight="1">
      <c r="H10" s="121" t="s">
        <v>50</v>
      </c>
      <c r="I10" s="120" t="str">
        <f>IF(請求書!J9="","",請求書!J9)</f>
        <v/>
      </c>
      <c r="J10" s="120"/>
      <c r="K10" s="120"/>
    </row>
    <row r="11" spans="1:14" ht="13.5">
      <c r="H11" s="121" t="s">
        <v>51</v>
      </c>
      <c r="I11" s="120" t="str">
        <f>IF(請求書!J10="","",請求書!J10)</f>
        <v/>
      </c>
      <c r="J11" s="120"/>
      <c r="K11" s="120"/>
    </row>
    <row r="12" spans="1:14" ht="13.5">
      <c r="H12" s="121" t="s">
        <v>52</v>
      </c>
      <c r="I12" s="120" t="str">
        <f>IF(請求書!J11="","",請求書!J11)</f>
        <v/>
      </c>
      <c r="J12" s="120"/>
      <c r="K12" s="120"/>
    </row>
    <row r="14" spans="1:14" ht="18.95" customHeight="1">
      <c r="B14" s="122" t="s">
        <v>53</v>
      </c>
      <c r="C14" s="122"/>
      <c r="D14" s="122"/>
      <c r="E14" s="122"/>
      <c r="F14" s="122"/>
      <c r="G14" s="122"/>
      <c r="H14" s="122"/>
      <c r="I14" s="122"/>
      <c r="J14" s="122"/>
      <c r="K14" s="122"/>
    </row>
    <row r="16" spans="1:14">
      <c r="B16" s="116" t="s">
        <v>54</v>
      </c>
    </row>
    <row r="17" spans="2:11">
      <c r="B17" s="116" t="s">
        <v>55</v>
      </c>
    </row>
    <row r="18" spans="2:11">
      <c r="B18" s="116" t="s">
        <v>56</v>
      </c>
    </row>
    <row r="19" spans="2:11">
      <c r="B19" s="116" t="s">
        <v>57</v>
      </c>
    </row>
    <row r="20" spans="2:11" ht="16.5">
      <c r="K20" s="123" t="s">
        <v>58</v>
      </c>
    </row>
    <row r="22" spans="2:11" ht="18.95" customHeight="1">
      <c r="B22" s="124" t="s">
        <v>59</v>
      </c>
      <c r="C22" s="124"/>
      <c r="D22" s="124"/>
      <c r="E22" s="124"/>
      <c r="F22" s="124"/>
      <c r="G22" s="124"/>
      <c r="H22" s="124"/>
      <c r="I22" s="124"/>
      <c r="J22" s="124"/>
      <c r="K22" s="124"/>
    </row>
    <row r="23" spans="2:11" ht="20.100000000000001" customHeight="1">
      <c r="B23" s="125" t="s">
        <v>60</v>
      </c>
      <c r="C23" s="125"/>
      <c r="D23" s="125"/>
      <c r="E23" s="125"/>
      <c r="F23" s="125"/>
      <c r="G23" s="125"/>
      <c r="H23" s="125"/>
      <c r="I23" s="125"/>
      <c r="J23" s="125"/>
      <c r="K23" s="125"/>
    </row>
    <row r="24" spans="2:11" ht="20.100000000000001" customHeight="1">
      <c r="B24" s="126"/>
      <c r="C24" s="126"/>
      <c r="D24" s="126"/>
      <c r="E24" s="126"/>
      <c r="F24" s="126"/>
      <c r="G24" s="126"/>
      <c r="H24" s="126"/>
      <c r="I24" s="126"/>
      <c r="J24" s="126"/>
      <c r="K24" s="126"/>
    </row>
    <row r="25" spans="2:11" ht="20.100000000000001" customHeight="1">
      <c r="B25" s="126"/>
      <c r="C25" s="126"/>
      <c r="D25" s="126"/>
      <c r="E25" s="126"/>
      <c r="F25" s="126"/>
      <c r="G25" s="126"/>
      <c r="H25" s="126"/>
      <c r="I25" s="126"/>
      <c r="J25" s="126"/>
      <c r="K25" s="126"/>
    </row>
    <row r="26" spans="2:11" ht="20.100000000000001" customHeight="1">
      <c r="B26" s="126"/>
      <c r="C26" s="126"/>
      <c r="D26" s="126"/>
      <c r="E26" s="126"/>
      <c r="F26" s="126"/>
      <c r="G26" s="126"/>
      <c r="H26" s="126"/>
      <c r="I26" s="126"/>
      <c r="J26" s="126"/>
      <c r="K26" s="126"/>
    </row>
    <row r="27" spans="2:11" ht="20.100000000000001" customHeight="1">
      <c r="B27" s="126"/>
      <c r="C27" s="126"/>
      <c r="D27" s="126"/>
      <c r="E27" s="126"/>
      <c r="F27" s="126"/>
      <c r="G27" s="126"/>
      <c r="H27" s="126"/>
      <c r="I27" s="126"/>
      <c r="J27" s="126"/>
      <c r="K27" s="126"/>
    </row>
    <row r="28" spans="2:11" ht="20.100000000000001" customHeight="1">
      <c r="B28" s="126"/>
      <c r="C28" s="126"/>
      <c r="D28" s="126"/>
      <c r="E28" s="126"/>
      <c r="F28" s="126"/>
      <c r="G28" s="126"/>
      <c r="H28" s="126"/>
      <c r="I28" s="126"/>
      <c r="J28" s="126"/>
      <c r="K28" s="126"/>
    </row>
    <row r="29" spans="2:11" ht="20.100000000000001" customHeight="1">
      <c r="B29" s="126"/>
      <c r="C29" s="126"/>
      <c r="D29" s="126"/>
      <c r="E29" s="126"/>
      <c r="F29" s="126"/>
      <c r="G29" s="126"/>
      <c r="H29" s="126"/>
      <c r="I29" s="126"/>
      <c r="J29" s="126"/>
      <c r="K29" s="126"/>
    </row>
    <row r="30" spans="2:11" ht="20.100000000000001" customHeight="1">
      <c r="B30" s="126"/>
      <c r="C30" s="126"/>
      <c r="D30" s="126"/>
      <c r="E30" s="126"/>
      <c r="F30" s="126"/>
      <c r="G30" s="126"/>
      <c r="H30" s="126"/>
      <c r="I30" s="126"/>
      <c r="J30" s="126"/>
      <c r="K30" s="126"/>
    </row>
    <row r="31" spans="2:11" ht="20.100000000000001" customHeight="1">
      <c r="B31" s="126"/>
      <c r="C31" s="126"/>
      <c r="D31" s="126"/>
      <c r="E31" s="126"/>
      <c r="F31" s="126"/>
      <c r="G31" s="126"/>
      <c r="H31" s="126"/>
      <c r="I31" s="126"/>
      <c r="J31" s="126"/>
      <c r="K31" s="126"/>
    </row>
    <row r="32" spans="2:11" ht="20.100000000000001" customHeight="1">
      <c r="B32" s="126"/>
      <c r="C32" s="126"/>
      <c r="D32" s="126"/>
      <c r="E32" s="126"/>
      <c r="F32" s="126"/>
      <c r="G32" s="126"/>
      <c r="H32" s="126"/>
      <c r="I32" s="126"/>
      <c r="J32" s="126"/>
      <c r="K32" s="126"/>
    </row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</sheetData>
  <mergeCells count="23">
    <mergeCell ref="B28:K28"/>
    <mergeCell ref="B29:K29"/>
    <mergeCell ref="B30:K30"/>
    <mergeCell ref="B31:K31"/>
    <mergeCell ref="B32:K32"/>
    <mergeCell ref="B22:K22"/>
    <mergeCell ref="B23:K23"/>
    <mergeCell ref="B24:K24"/>
    <mergeCell ref="B25:K25"/>
    <mergeCell ref="B26:K26"/>
    <mergeCell ref="B27:K27"/>
    <mergeCell ref="H7:K7"/>
    <mergeCell ref="H8:K8"/>
    <mergeCell ref="I10:K10"/>
    <mergeCell ref="I11:K11"/>
    <mergeCell ref="I12:K12"/>
    <mergeCell ref="B14:K14"/>
    <mergeCell ref="I2:K2"/>
    <mergeCell ref="L2:M2"/>
    <mergeCell ref="B3:E3"/>
    <mergeCell ref="B4:E4"/>
    <mergeCell ref="H5:K5"/>
    <mergeCell ref="H6:K6"/>
  </mergeCells>
  <phoneticPr fontId="24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</vt:lpstr>
      <vt:lpstr>送付状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高井宏介</dc:creator>
  <cp:lastModifiedBy>宏介 高井</cp:lastModifiedBy>
  <cp:lastPrinted>2025-07-07T16:08:31Z</cp:lastPrinted>
  <dcterms:created xsi:type="dcterms:W3CDTF">2022-06-27T04:33:41Z</dcterms:created>
  <dcterms:modified xsi:type="dcterms:W3CDTF">2025-07-07T19:15:11Z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2021-03-31T00:00:00Z</vt:filetime>
  </property>
  <property fmtid="{D5CDD505-2E9C-101B-9397-08002B2CF9AE}" pid="3" name="Creator">
    <vt:lpwstr>SVF for Java Print 9.2 (Revision 9.2.8.9 build 201810221745)</vt:lpwstr>
  </property>
  <property fmtid="{D5CDD505-2E9C-101B-9397-08002B2CF9AE}" pid="4" name="Producer">
    <vt:lpwstr>SVF for Java Print</vt:lpwstr>
  </property>
  <property fmtid="{D5CDD505-2E9C-101B-9397-08002B2CF9AE}" pid="5" name="LastSaved">
    <vt:filetime>2021-03-31T00:00:00Z</vt:filetime>
  </property>
</Properties>
</file>